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2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1" i="1" l="1"/>
  <c r="F31" i="1"/>
  <c r="D31" i="1"/>
  <c r="E34" i="1"/>
  <c r="F34" i="1"/>
  <c r="D34" i="1"/>
  <c r="E8" i="1" l="1"/>
  <c r="F8" i="1"/>
  <c r="D8" i="1"/>
</calcChain>
</file>

<file path=xl/sharedStrings.xml><?xml version="1.0" encoding="utf-8"?>
<sst xmlns="http://schemas.openxmlformats.org/spreadsheetml/2006/main" count="96" uniqueCount="67">
  <si>
    <t>№ п/п</t>
  </si>
  <si>
    <t>Наименование показателей</t>
  </si>
  <si>
    <t>Ед.изм.</t>
  </si>
  <si>
    <t xml:space="preserve">Фактическое значение </t>
  </si>
  <si>
    <t>2013 год</t>
  </si>
  <si>
    <t>2014 год</t>
  </si>
  <si>
    <t>2015 год</t>
  </si>
  <si>
    <t>Доходы бюджета муниципального образования</t>
  </si>
  <si>
    <t>тыс.руб.</t>
  </si>
  <si>
    <t>1.1</t>
  </si>
  <si>
    <t>Налоговые доходы бюджета муниципального образования, всего</t>
  </si>
  <si>
    <t>из них: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</si>
  <si>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</si>
  <si>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</si>
  <si>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</si>
  <si>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</si>
  <si>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1.2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</si>
  <si>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</si>
  <si>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</si>
  <si>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</si>
  <si>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1.3</t>
  </si>
  <si>
    <t>Объем безвозмездных поступлений в бюджет муниципального образования, всего</t>
  </si>
  <si>
    <t>в том числе:</t>
  </si>
  <si>
    <t>дотации, субсидиии, межбюджетные трансферты</t>
  </si>
  <si>
    <t>из них дотации на выравнивание бюджетной обеспеченности</t>
  </si>
  <si>
    <t>субвенции</t>
  </si>
  <si>
    <t xml:space="preserve">Общая сумма задолженности по налогам (без учета пеней и штрафов) в бюджет муниципального образования (по состоянию на 01.01.2014, 01.01.2015, 01.01.2016)       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</si>
  <si>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</si>
  <si>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01.01.2014, 01.01.2015, 01.01.2016) </t>
  </si>
  <si>
    <t xml:space="preserve">Из общей суммы задолженности по неналоговым платежам (без учета пеней и штрафов) передано на взыскание в службу судебных приставов 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</si>
  <si>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</si>
  <si>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7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</si>
  <si>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</si>
  <si>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</si>
  <si>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8</t>
  </si>
  <si>
    <t>Количество налогоплательщиков, применяющих патентную систему налогообложения</t>
  </si>
  <si>
    <t>9</t>
  </si>
  <si>
    <t>Сумма льгот по местным налогам, предоставленных в соответствии с федеральным законодательством, в том числе:</t>
  </si>
  <si>
    <t>9.1</t>
  </si>
  <si>
    <t>по налогу на имущество физических лиц</t>
  </si>
  <si>
    <t>9.2</t>
  </si>
  <si>
    <t>по земельному налогу</t>
  </si>
  <si>
    <t>10</t>
  </si>
  <si>
    <t>Потери бюджета муниципального образования в результате оспаривания собственниками (арендаторами) кадастровой стоимости земельных участков в судах, в том числе:</t>
  </si>
  <si>
    <t>10.1</t>
  </si>
  <si>
    <t>10.2</t>
  </si>
  <si>
    <t>по арендной плате за земельные участки</t>
  </si>
  <si>
    <t>11</t>
  </si>
  <si>
    <t>Установленные субъектом Российской Федерации в соответствии со статьей 58 Бюджетного кодекса Российской Федерации единые нормативы отчислений в бюджет муниципального образования от отдельных федеральных и (или) региональных налогов и сборов, налогов, предусмотренных специальными налоговыми режимами</t>
  </si>
  <si>
    <t>в том числе по видам налогов</t>
  </si>
  <si>
    <t>%</t>
  </si>
  <si>
    <t>Часть 2 "Показатели исполнения бюджета по доходам"</t>
  </si>
  <si>
    <t>АНКЕТА 
к информационному обмену по основным показателям бюджетов муниципальных образований 
Союза городов Центра и Северо-Запада России за 2013 - 2016 годы</t>
  </si>
  <si>
    <t>(наименование муниципального образования)</t>
  </si>
  <si>
    <t>1.1.1</t>
  </si>
  <si>
    <t>1.1.2</t>
  </si>
  <si>
    <t>1.1.3</t>
  </si>
  <si>
    <t>1.1.4</t>
  </si>
  <si>
    <t>1.2.1</t>
  </si>
  <si>
    <t>1.2.2</t>
  </si>
  <si>
    <t>1.3.1</t>
  </si>
  <si>
    <t>1.3.2</t>
  </si>
  <si>
    <t>1.3.1.1</t>
  </si>
  <si>
    <t>нет данных</t>
  </si>
  <si>
    <t xml:space="preserve"> -</t>
  </si>
  <si>
    <t>Муниципальное образование "Город Архангельск"</t>
  </si>
  <si>
    <t>Налог на доходы физических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</si>
</sst>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4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8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/>
    <xf numFmtId="164" fontId="8" fillId="0" borderId="2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right"/>
    </xf>
    <xf numFmtId="0" fontId="1" fillId="2" borderId="2" xfId="0" applyFont="1" applyFill="1" applyBorder="1"/>
    <xf numFmtId="0" fontId="8" fillId="2" borderId="2" xfId="0" applyFont="1" applyFill="1" applyBorder="1"/>
    <xf numFmtId="164" fontId="8" fillId="2" borderId="2" xfId="0" applyNumberFormat="1" applyFont="1" applyFill="1" applyBorder="1"/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A6" sqref="A6:A7"/>
    </sheetView>
  </sheetViews>
  <sheetFormatPr defaultRowHeight="18.75" x14ac:dyDescent="0.3"/>
  <cols>
    <col min="1" max="1" width="7.5703125" style="32" customWidth="1"/>
    <col min="2" max="2" width="97.140625" style="1" customWidth="1"/>
    <col min="3" max="3" width="11.5703125" style="27" customWidth="1"/>
    <col min="4" max="4" width="11.5703125" style="1" customWidth="1"/>
    <col min="5" max="6" width="13.5703125" style="1" customWidth="1"/>
    <col min="7" max="16384" width="9.140625" style="1"/>
  </cols>
  <sheetData>
    <row r="1" spans="1:6" ht="54" customHeight="1" x14ac:dyDescent="0.3">
      <c r="A1" s="49" t="s">
        <v>52</v>
      </c>
      <c r="B1" s="50"/>
      <c r="C1" s="50"/>
      <c r="D1" s="50"/>
      <c r="E1" s="50"/>
      <c r="F1" s="50"/>
    </row>
    <row r="2" spans="1:6" ht="28.5" customHeight="1" x14ac:dyDescent="0.3">
      <c r="A2" s="51" t="s">
        <v>65</v>
      </c>
      <c r="B2" s="51"/>
      <c r="C2" s="51"/>
      <c r="D2" s="51"/>
      <c r="E2" s="51"/>
      <c r="F2" s="51"/>
    </row>
    <row r="3" spans="1:6" ht="22.5" customHeight="1" x14ac:dyDescent="0.3">
      <c r="A3" s="52" t="s">
        <v>53</v>
      </c>
      <c r="B3" s="52"/>
      <c r="C3" s="52"/>
      <c r="D3" s="52"/>
      <c r="E3" s="52"/>
      <c r="F3" s="52"/>
    </row>
    <row r="4" spans="1:6" x14ac:dyDescent="0.3">
      <c r="A4" s="53" t="s">
        <v>51</v>
      </c>
      <c r="B4" s="53"/>
      <c r="C4" s="53"/>
      <c r="D4" s="53"/>
      <c r="E4" s="53"/>
      <c r="F4" s="53"/>
    </row>
    <row r="5" spans="1:6" ht="15" customHeight="1" x14ac:dyDescent="0.3">
      <c r="A5" s="54"/>
      <c r="B5" s="54"/>
      <c r="C5" s="54"/>
      <c r="D5" s="54"/>
      <c r="E5" s="54"/>
      <c r="F5" s="54"/>
    </row>
    <row r="6" spans="1:6" ht="36" customHeight="1" x14ac:dyDescent="0.3">
      <c r="A6" s="42" t="s">
        <v>0</v>
      </c>
      <c r="B6" s="43" t="s">
        <v>1</v>
      </c>
      <c r="C6" s="44" t="s">
        <v>2</v>
      </c>
      <c r="D6" s="46" t="s">
        <v>3</v>
      </c>
      <c r="E6" s="47"/>
      <c r="F6" s="48"/>
    </row>
    <row r="7" spans="1:6" s="4" customFormat="1" ht="32.25" customHeight="1" x14ac:dyDescent="0.3">
      <c r="A7" s="42"/>
      <c r="B7" s="43"/>
      <c r="C7" s="45"/>
      <c r="D7" s="2" t="s">
        <v>4</v>
      </c>
      <c r="E7" s="3" t="s">
        <v>5</v>
      </c>
      <c r="F7" s="3" t="s">
        <v>6</v>
      </c>
    </row>
    <row r="8" spans="1:6" x14ac:dyDescent="0.3">
      <c r="A8" s="5">
        <v>1</v>
      </c>
      <c r="B8" s="6" t="s">
        <v>7</v>
      </c>
      <c r="C8" s="7" t="s">
        <v>8</v>
      </c>
      <c r="D8" s="8">
        <f>D9+D15+D19</f>
        <v>7986444</v>
      </c>
      <c r="E8" s="8">
        <f t="shared" ref="E8:F8" si="0">E9+E15+E19</f>
        <v>7432742.8999999994</v>
      </c>
      <c r="F8" s="8">
        <f t="shared" si="0"/>
        <v>7812884.6000000006</v>
      </c>
    </row>
    <row r="9" spans="1:6" x14ac:dyDescent="0.3">
      <c r="A9" s="5" t="s">
        <v>9</v>
      </c>
      <c r="B9" s="6" t="s">
        <v>10</v>
      </c>
      <c r="C9" s="7" t="s">
        <v>8</v>
      </c>
      <c r="D9" s="8">
        <v>3486124</v>
      </c>
      <c r="E9" s="35">
        <v>3331054.9</v>
      </c>
      <c r="F9" s="8">
        <v>3470696.4</v>
      </c>
    </row>
    <row r="10" spans="1:6" ht="13.5" customHeight="1" x14ac:dyDescent="0.3">
      <c r="A10" s="5"/>
      <c r="B10" s="9" t="s">
        <v>11</v>
      </c>
      <c r="C10" s="7"/>
      <c r="D10" s="8"/>
      <c r="E10" s="8"/>
      <c r="F10" s="8"/>
    </row>
    <row r="11" spans="1:6" x14ac:dyDescent="0.3">
      <c r="A11" s="33" t="s">
        <v>54</v>
      </c>
      <c r="B11" s="10" t="s">
        <v>12</v>
      </c>
      <c r="C11" s="11" t="s">
        <v>8</v>
      </c>
      <c r="D11" s="12">
        <v>321712</v>
      </c>
      <c r="E11" s="36">
        <v>339622.3</v>
      </c>
      <c r="F11" s="36">
        <v>364852.9</v>
      </c>
    </row>
    <row r="12" spans="1:6" ht="21" customHeight="1" x14ac:dyDescent="0.3">
      <c r="A12" s="33" t="s">
        <v>55</v>
      </c>
      <c r="B12" s="10" t="s">
        <v>13</v>
      </c>
      <c r="C12" s="11" t="s">
        <v>8</v>
      </c>
      <c r="D12" s="12">
        <v>10442</v>
      </c>
      <c r="E12" s="12">
        <v>12782.2</v>
      </c>
      <c r="F12" s="12">
        <v>12050.9</v>
      </c>
    </row>
    <row r="13" spans="1:6" x14ac:dyDescent="0.3">
      <c r="A13" s="33" t="s">
        <v>56</v>
      </c>
      <c r="B13" s="10" t="s">
        <v>14</v>
      </c>
      <c r="C13" s="11" t="s">
        <v>8</v>
      </c>
      <c r="D13" s="12">
        <v>51010</v>
      </c>
      <c r="E13" s="12">
        <v>52451.7</v>
      </c>
      <c r="F13" s="12">
        <v>53040.4</v>
      </c>
    </row>
    <row r="14" spans="1:6" x14ac:dyDescent="0.3">
      <c r="A14" s="33" t="s">
        <v>57</v>
      </c>
      <c r="B14" s="10" t="s">
        <v>15</v>
      </c>
      <c r="C14" s="11" t="s">
        <v>8</v>
      </c>
      <c r="D14" s="12">
        <v>194209</v>
      </c>
      <c r="E14" s="36">
        <v>150482.70000000001</v>
      </c>
      <c r="F14" s="36">
        <v>181827.7</v>
      </c>
    </row>
    <row r="15" spans="1:6" x14ac:dyDescent="0.3">
      <c r="A15" s="5" t="s">
        <v>16</v>
      </c>
      <c r="B15" s="6" t="s">
        <v>17</v>
      </c>
      <c r="C15" s="7" t="s">
        <v>8</v>
      </c>
      <c r="D15" s="8">
        <v>981844</v>
      </c>
      <c r="E15" s="8">
        <v>970661.2</v>
      </c>
      <c r="F15" s="35">
        <v>905607</v>
      </c>
    </row>
    <row r="16" spans="1:6" ht="12.75" customHeight="1" x14ac:dyDescent="0.3">
      <c r="A16" s="5"/>
      <c r="B16" s="13" t="s">
        <v>11</v>
      </c>
      <c r="C16" s="7"/>
      <c r="D16" s="8"/>
      <c r="E16" s="8"/>
      <c r="F16" s="8"/>
    </row>
    <row r="17" spans="1:6" ht="37.5" customHeight="1" x14ac:dyDescent="0.3">
      <c r="A17" s="33" t="s">
        <v>58</v>
      </c>
      <c r="B17" s="14" t="s">
        <v>18</v>
      </c>
      <c r="C17" s="11" t="s">
        <v>8</v>
      </c>
      <c r="D17" s="12">
        <v>459026</v>
      </c>
      <c r="E17" s="36">
        <v>484084.9</v>
      </c>
      <c r="F17" s="36">
        <v>455651.3</v>
      </c>
    </row>
    <row r="18" spans="1:6" ht="21" customHeight="1" x14ac:dyDescent="0.3">
      <c r="A18" s="33" t="s">
        <v>59</v>
      </c>
      <c r="B18" s="14" t="s">
        <v>19</v>
      </c>
      <c r="C18" s="11" t="s">
        <v>8</v>
      </c>
      <c r="D18" s="12">
        <v>360953</v>
      </c>
      <c r="E18" s="36">
        <v>347506.7</v>
      </c>
      <c r="F18" s="36">
        <v>344438.1</v>
      </c>
    </row>
    <row r="19" spans="1:6" ht="29.25" customHeight="1" x14ac:dyDescent="0.3">
      <c r="A19" s="5" t="s">
        <v>20</v>
      </c>
      <c r="B19" s="15" t="s">
        <v>21</v>
      </c>
      <c r="C19" s="7" t="s">
        <v>8</v>
      </c>
      <c r="D19" s="39">
        <v>3518476</v>
      </c>
      <c r="E19" s="39">
        <v>3131026.8</v>
      </c>
      <c r="F19" s="39">
        <v>3436581.2</v>
      </c>
    </row>
    <row r="20" spans="1:6" ht="12.75" customHeight="1" x14ac:dyDescent="0.3">
      <c r="A20" s="5"/>
      <c r="B20" s="16" t="s">
        <v>22</v>
      </c>
      <c r="C20" s="7"/>
      <c r="D20" s="39"/>
      <c r="E20" s="39"/>
      <c r="F20" s="39"/>
    </row>
    <row r="21" spans="1:6" x14ac:dyDescent="0.3">
      <c r="A21" s="34" t="s">
        <v>60</v>
      </c>
      <c r="B21" s="10" t="s">
        <v>23</v>
      </c>
      <c r="C21" s="11" t="s">
        <v>8</v>
      </c>
      <c r="D21" s="40">
        <v>1576805</v>
      </c>
      <c r="E21" s="41">
        <v>322197.90000000002</v>
      </c>
      <c r="F21" s="41">
        <v>606481.1</v>
      </c>
    </row>
    <row r="22" spans="1:6" ht="14.25" customHeight="1" x14ac:dyDescent="0.3">
      <c r="A22" s="34" t="s">
        <v>62</v>
      </c>
      <c r="B22" s="17" t="s">
        <v>24</v>
      </c>
      <c r="C22" s="18" t="s">
        <v>8</v>
      </c>
      <c r="D22" s="40">
        <v>0</v>
      </c>
      <c r="E22" s="41">
        <v>0</v>
      </c>
      <c r="F22" s="41">
        <v>0</v>
      </c>
    </row>
    <row r="23" spans="1:6" ht="18.75" customHeight="1" x14ac:dyDescent="0.3">
      <c r="A23" s="34" t="s">
        <v>61</v>
      </c>
      <c r="B23" s="10" t="s">
        <v>25</v>
      </c>
      <c r="C23" s="11" t="s">
        <v>8</v>
      </c>
      <c r="D23" s="40">
        <v>1983774</v>
      </c>
      <c r="E23" s="41">
        <v>2820709.9</v>
      </c>
      <c r="F23" s="41">
        <v>2885606.3</v>
      </c>
    </row>
    <row r="24" spans="1:6" ht="39" customHeight="1" x14ac:dyDescent="0.3">
      <c r="A24" s="19">
        <v>2</v>
      </c>
      <c r="B24" s="20" t="s">
        <v>26</v>
      </c>
      <c r="C24" s="7" t="s">
        <v>8</v>
      </c>
      <c r="D24" s="8">
        <v>326163</v>
      </c>
      <c r="E24" s="8">
        <v>294778.5</v>
      </c>
      <c r="F24" s="8">
        <v>306711.90000000002</v>
      </c>
    </row>
    <row r="25" spans="1:6" ht="39.75" customHeight="1" x14ac:dyDescent="0.3">
      <c r="A25" s="19">
        <v>3</v>
      </c>
      <c r="B25" s="20" t="s">
        <v>27</v>
      </c>
      <c r="C25" s="7" t="s">
        <v>8</v>
      </c>
      <c r="D25" s="8">
        <v>3093</v>
      </c>
      <c r="E25" s="8">
        <v>3276</v>
      </c>
      <c r="F25" s="8">
        <v>3238.5</v>
      </c>
    </row>
    <row r="26" spans="1:6" ht="56.25" x14ac:dyDescent="0.3">
      <c r="A26" s="19">
        <v>4</v>
      </c>
      <c r="B26" s="20" t="s">
        <v>28</v>
      </c>
      <c r="C26" s="7" t="s">
        <v>8</v>
      </c>
      <c r="D26" s="8">
        <v>554952.69999999995</v>
      </c>
      <c r="E26" s="8">
        <v>494775.4</v>
      </c>
      <c r="F26" s="8">
        <v>490806.7</v>
      </c>
    </row>
    <row r="27" spans="1:6" ht="37.5" x14ac:dyDescent="0.3">
      <c r="A27" s="19">
        <v>5</v>
      </c>
      <c r="B27" s="20" t="s">
        <v>29</v>
      </c>
      <c r="C27" s="7" t="s">
        <v>8</v>
      </c>
      <c r="D27" s="8">
        <v>101155</v>
      </c>
      <c r="E27" s="8">
        <v>132742.5</v>
      </c>
      <c r="F27" s="8">
        <v>125400.6</v>
      </c>
    </row>
    <row r="28" spans="1:6" ht="36.75" customHeight="1" x14ac:dyDescent="0.3">
      <c r="A28" s="19">
        <v>6</v>
      </c>
      <c r="B28" s="20" t="s">
        <v>30</v>
      </c>
      <c r="C28" s="7" t="s">
        <v>8</v>
      </c>
      <c r="D28" s="8">
        <v>2908</v>
      </c>
      <c r="E28" s="8">
        <v>2210</v>
      </c>
      <c r="F28" s="8">
        <v>4174.1000000000004</v>
      </c>
    </row>
    <row r="29" spans="1:6" ht="37.5" x14ac:dyDescent="0.3">
      <c r="A29" s="5" t="s">
        <v>31</v>
      </c>
      <c r="B29" s="6" t="s">
        <v>32</v>
      </c>
      <c r="C29" s="7" t="s">
        <v>33</v>
      </c>
      <c r="D29" s="8">
        <v>5891</v>
      </c>
      <c r="E29" s="8">
        <v>5617</v>
      </c>
      <c r="F29" s="8">
        <v>5383</v>
      </c>
    </row>
    <row r="30" spans="1:6" ht="37.5" x14ac:dyDescent="0.3">
      <c r="A30" s="5" t="s">
        <v>34</v>
      </c>
      <c r="B30" s="6" t="s">
        <v>35</v>
      </c>
      <c r="C30" s="7" t="s">
        <v>33</v>
      </c>
      <c r="D30" s="37" t="s">
        <v>63</v>
      </c>
      <c r="E30" s="8">
        <v>200</v>
      </c>
      <c r="F30" s="8">
        <v>200</v>
      </c>
    </row>
    <row r="31" spans="1:6" ht="37.5" x14ac:dyDescent="0.3">
      <c r="A31" s="5" t="s">
        <v>36</v>
      </c>
      <c r="B31" s="6" t="s">
        <v>37</v>
      </c>
      <c r="C31" s="7" t="s">
        <v>8</v>
      </c>
      <c r="D31" s="8">
        <f>SUM(D32:D33)</f>
        <v>56697</v>
      </c>
      <c r="E31" s="8">
        <f t="shared" ref="E31:F31" si="1">SUM(E32:E33)</f>
        <v>53894</v>
      </c>
      <c r="F31" s="8">
        <f t="shared" si="1"/>
        <v>48323</v>
      </c>
    </row>
    <row r="32" spans="1:6" s="21" customFormat="1" x14ac:dyDescent="0.3">
      <c r="A32" s="5" t="s">
        <v>38</v>
      </c>
      <c r="B32" s="10" t="s">
        <v>39</v>
      </c>
      <c r="C32" s="11" t="s">
        <v>8</v>
      </c>
      <c r="D32" s="12">
        <v>53953</v>
      </c>
      <c r="E32" s="12">
        <v>50679</v>
      </c>
      <c r="F32" s="12">
        <v>45132</v>
      </c>
    </row>
    <row r="33" spans="1:6" s="21" customFormat="1" x14ac:dyDescent="0.3">
      <c r="A33" s="5" t="s">
        <v>40</v>
      </c>
      <c r="B33" s="10" t="s">
        <v>41</v>
      </c>
      <c r="C33" s="11" t="s">
        <v>8</v>
      </c>
      <c r="D33" s="12">
        <v>2744</v>
      </c>
      <c r="E33" s="12">
        <v>3215</v>
      </c>
      <c r="F33" s="12">
        <v>3191</v>
      </c>
    </row>
    <row r="34" spans="1:6" ht="56.25" x14ac:dyDescent="0.3">
      <c r="A34" s="5" t="s">
        <v>42</v>
      </c>
      <c r="B34" s="6" t="s">
        <v>43</v>
      </c>
      <c r="C34" s="7" t="s">
        <v>8</v>
      </c>
      <c r="D34" s="8">
        <f>SUM(D35:D36)</f>
        <v>345.8</v>
      </c>
      <c r="E34" s="8">
        <f t="shared" ref="E34:F34" si="2">SUM(E35:E36)</f>
        <v>16915.3</v>
      </c>
      <c r="F34" s="8">
        <f t="shared" si="2"/>
        <v>27295</v>
      </c>
    </row>
    <row r="35" spans="1:6" s="21" customFormat="1" x14ac:dyDescent="0.3">
      <c r="A35" s="5" t="s">
        <v>44</v>
      </c>
      <c r="B35" s="10" t="s">
        <v>41</v>
      </c>
      <c r="C35" s="11" t="s">
        <v>8</v>
      </c>
      <c r="D35" s="12">
        <v>345.8</v>
      </c>
      <c r="E35" s="12">
        <v>16309.5</v>
      </c>
      <c r="F35" s="12">
        <v>11575.1</v>
      </c>
    </row>
    <row r="36" spans="1:6" s="21" customFormat="1" x14ac:dyDescent="0.3">
      <c r="A36" s="5" t="s">
        <v>45</v>
      </c>
      <c r="B36" s="10" t="s">
        <v>46</v>
      </c>
      <c r="C36" s="11" t="s">
        <v>8</v>
      </c>
      <c r="D36" s="12">
        <v>0</v>
      </c>
      <c r="E36" s="12">
        <v>605.79999999999995</v>
      </c>
      <c r="F36" s="12">
        <v>15719.9</v>
      </c>
    </row>
    <row r="37" spans="1:6" ht="93.75" x14ac:dyDescent="0.3">
      <c r="A37" s="5" t="s">
        <v>47</v>
      </c>
      <c r="B37" s="6" t="s">
        <v>48</v>
      </c>
      <c r="C37" s="22"/>
      <c r="D37" s="38" t="s">
        <v>64</v>
      </c>
      <c r="E37" s="38" t="s">
        <v>64</v>
      </c>
      <c r="F37" s="38" t="s">
        <v>64</v>
      </c>
    </row>
    <row r="38" spans="1:6" x14ac:dyDescent="0.3">
      <c r="A38" s="23"/>
      <c r="B38" s="24" t="s">
        <v>49</v>
      </c>
      <c r="C38" s="25" t="s">
        <v>50</v>
      </c>
      <c r="D38" s="12"/>
      <c r="E38" s="12"/>
      <c r="F38" s="12"/>
    </row>
    <row r="39" spans="1:6" ht="15.75" customHeight="1" x14ac:dyDescent="0.3">
      <c r="A39" s="19"/>
      <c r="B39" s="24" t="s">
        <v>66</v>
      </c>
      <c r="C39" s="25" t="s">
        <v>50</v>
      </c>
      <c r="D39" s="12">
        <v>20</v>
      </c>
      <c r="E39" s="12">
        <v>20</v>
      </c>
      <c r="F39" s="12">
        <v>20</v>
      </c>
    </row>
    <row r="40" spans="1:6" x14ac:dyDescent="0.3">
      <c r="A40" s="26"/>
    </row>
    <row r="41" spans="1:6" x14ac:dyDescent="0.3">
      <c r="A41" s="26"/>
    </row>
    <row r="42" spans="1:6" x14ac:dyDescent="0.3">
      <c r="A42" s="26"/>
    </row>
    <row r="43" spans="1:6" x14ac:dyDescent="0.3">
      <c r="A43" s="26"/>
    </row>
    <row r="44" spans="1:6" x14ac:dyDescent="0.3">
      <c r="A44" s="26"/>
    </row>
    <row r="45" spans="1:6" x14ac:dyDescent="0.3">
      <c r="A45" s="26"/>
    </row>
    <row r="46" spans="1:6" x14ac:dyDescent="0.3">
      <c r="A46" s="28"/>
      <c r="B46" s="29"/>
      <c r="C46" s="30"/>
      <c r="D46" s="29"/>
      <c r="E46" s="29"/>
    </row>
    <row r="47" spans="1:6" x14ac:dyDescent="0.3">
      <c r="A47" s="31"/>
      <c r="B47" s="29"/>
    </row>
  </sheetData>
  <mergeCells count="9">
    <mergeCell ref="A6:A7"/>
    <mergeCell ref="B6:B7"/>
    <mergeCell ref="C6:C7"/>
    <mergeCell ref="D6:F6"/>
    <mergeCell ref="A1:F1"/>
    <mergeCell ref="A2:F2"/>
    <mergeCell ref="A3:F3"/>
    <mergeCell ref="A4:F4"/>
    <mergeCell ref="A5:F5"/>
  </mergeCells>
  <pageMargins left="0.38" right="0.25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Надежда Николаевна Богданова</cp:lastModifiedBy>
  <cp:lastPrinted>2016-08-31T09:49:47Z</cp:lastPrinted>
  <dcterms:created xsi:type="dcterms:W3CDTF">2016-06-24T12:01:36Z</dcterms:created>
  <dcterms:modified xsi:type="dcterms:W3CDTF">2016-09-06T09:28:34Z</dcterms:modified>
</cp:coreProperties>
</file>