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porovda\Desktop\ЗАДАНИЯ\2016\09 сентябрь\07.09.2016 анкета\"/>
    </mc:Choice>
  </mc:AlternateContent>
  <bookViews>
    <workbookView xWindow="135" yWindow="210" windowWidth="19425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4" i="1" l="1"/>
  <c r="D34" i="1"/>
  <c r="F34" i="1"/>
  <c r="F27" i="1"/>
  <c r="E27" i="1"/>
  <c r="D27" i="1"/>
  <c r="E31" i="1" l="1"/>
  <c r="F31" i="1"/>
  <c r="D31" i="1"/>
</calcChain>
</file>

<file path=xl/sharedStrings.xml><?xml version="1.0" encoding="utf-8"?>
<sst xmlns="http://schemas.openxmlformats.org/spreadsheetml/2006/main" count="93" uniqueCount="66">
  <si>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</si>
  <si>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</si>
  <si>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</si>
  <si>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</si>
  <si>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</si>
  <si>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</si>
  <si>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</si>
  <si>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</si>
  <si>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</si>
  <si>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</si>
  <si>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</si>
  <si>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</si>
  <si>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</si>
  <si>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</si>
  <si>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</si>
  <si>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</si>
  <si>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</si>
  <si>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</si>
  <si>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</si>
  <si>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</si>
  <si>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</si>
  <si>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</si>
  <si>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</si>
  <si>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</si>
  <si>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</si>
  <si>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</si>
  <si>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</si>
  <si>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</si>
  <si>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</si>
  <si>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</si>
  <si>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</si>
  <si>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</si>
  <si>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</si>
  <si>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</si>
  <si>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</si>
  <si>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</si>
  <si>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</si>
  <si>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</si>
  <si>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</si>
  <si>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</si>
  <si>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</si>
  <si>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</si>
  <si>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</si>
  <si>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</si>
  <si>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</si>
  <si>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</si>
  <si>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</si>
  <si>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</si>
  <si>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</si>
  <si>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в том числе по видам налогов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</si>
  <si>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</si>
  <si>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</si>
  <si>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</si>
  <si>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</si>
  <si>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</si>
  <si>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</si>
  <si>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</si>
  <si>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</si>
  <si>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</si>
  <si>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</si>
  <si>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</si>
  <si>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</si>
  <si>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</si>
  <si>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- налог на доходы физических лиц</t>
  </si>
  <si>
    <t>-</t>
  </si>
  <si>
    <t xml:space="preserve">Петрозаводский городской округ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</si>
</sst>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4" zoomScale="80" zoomScaleNormal="8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A2" sqref="A2:F2"/>
    </sheetView>
  </sheetViews>
  <sheetFormatPr defaultColWidth="9.140625" defaultRowHeight="18.75" x14ac:dyDescent="0.3"/>
  <cols>
    <col min="1" max="1" width="7.5703125" style="10" customWidth="1"/>
    <col min="2" max="2" width="97.140625" style="1" customWidth="1"/>
    <col min="3" max="3" width="11.5703125" style="5" customWidth="1"/>
    <col min="4" max="4" width="20.5703125" style="1" customWidth="1"/>
    <col min="5" max="5" width="21.140625" style="1" customWidth="1"/>
    <col min="6" max="6" width="21" style="1" customWidth="1"/>
    <col min="7" max="16384" width="9.140625" style="1"/>
  </cols>
  <sheetData>
    <row r="1" spans="1:6" ht="54" customHeight="1" x14ac:dyDescent="0.3">
      <c r="A1" s="43" t="s">
        <v>52</v>
      </c>
      <c r="B1" s="44"/>
      <c r="C1" s="44"/>
      <c r="D1" s="44"/>
      <c r="E1" s="44"/>
      <c r="F1" s="44"/>
    </row>
    <row r="2" spans="1:6" ht="28.5" customHeight="1" x14ac:dyDescent="0.3">
      <c r="A2" s="45" t="s">
        <v>65</v>
      </c>
      <c r="B2" s="45"/>
      <c r="C2" s="45"/>
      <c r="D2" s="45"/>
      <c r="E2" s="45"/>
      <c r="F2" s="45"/>
    </row>
    <row r="3" spans="1:6" ht="22.5" customHeight="1" x14ac:dyDescent="0.3">
      <c r="A3" s="46" t="s">
        <v>53</v>
      </c>
      <c r="B3" s="46"/>
      <c r="C3" s="46"/>
      <c r="D3" s="46"/>
      <c r="E3" s="46"/>
      <c r="F3" s="46"/>
    </row>
    <row r="4" spans="1:6" x14ac:dyDescent="0.3">
      <c r="A4" s="47" t="s">
        <v>51</v>
      </c>
      <c r="B4" s="47"/>
      <c r="C4" s="47"/>
      <c r="D4" s="47"/>
      <c r="E4" s="47"/>
      <c r="F4" s="47"/>
    </row>
    <row r="5" spans="1:6" ht="15" customHeight="1" x14ac:dyDescent="0.3">
      <c r="A5" s="48"/>
      <c r="B5" s="48"/>
      <c r="C5" s="48"/>
      <c r="D5" s="48"/>
      <c r="E5" s="48"/>
      <c r="F5" s="48"/>
    </row>
    <row r="6" spans="1:6" ht="36" customHeight="1" x14ac:dyDescent="0.3">
      <c r="A6" s="36" t="s">
        <v>0</v>
      </c>
      <c r="B6" s="37" t="s">
        <v>1</v>
      </c>
      <c r="C6" s="38" t="s">
        <v>2</v>
      </c>
      <c r="D6" s="40" t="s">
        <v>3</v>
      </c>
      <c r="E6" s="41"/>
      <c r="F6" s="42"/>
    </row>
    <row r="7" spans="1:6" s="2" customFormat="1" ht="32.25" customHeight="1" x14ac:dyDescent="0.3">
      <c r="A7" s="36"/>
      <c r="B7" s="37"/>
      <c r="C7" s="39"/>
      <c r="D7" s="11" t="s">
        <v>4</v>
      </c>
      <c r="E7" s="12" t="s">
        <v>5</v>
      </c>
      <c r="F7" s="12" t="s">
        <v>6</v>
      </c>
    </row>
    <row r="8" spans="1:6" ht="22.5" customHeight="1" x14ac:dyDescent="0.3">
      <c r="A8" s="13">
        <v>1</v>
      </c>
      <c r="B8" s="14" t="s">
        <v>7</v>
      </c>
      <c r="C8" s="15" t="s">
        <v>8</v>
      </c>
      <c r="D8" s="32">
        <v>4960760.0999999996</v>
      </c>
      <c r="E8" s="32">
        <v>4913129.2</v>
      </c>
      <c r="F8" s="32">
        <v>4491696.0999999996</v>
      </c>
    </row>
    <row r="9" spans="1:6" ht="22.5" customHeight="1" x14ac:dyDescent="0.3">
      <c r="A9" s="13" t="s">
        <v>9</v>
      </c>
      <c r="B9" s="14" t="s">
        <v>10</v>
      </c>
      <c r="C9" s="15" t="s">
        <v>8</v>
      </c>
      <c r="D9" s="32">
        <v>1922207.6</v>
      </c>
      <c r="E9" s="32">
        <v>1597464.3</v>
      </c>
      <c r="F9" s="32">
        <v>1624389.3</v>
      </c>
    </row>
    <row r="10" spans="1:6" ht="17.45" customHeight="1" x14ac:dyDescent="0.3">
      <c r="A10" s="13"/>
      <c r="B10" s="16" t="s">
        <v>11</v>
      </c>
      <c r="C10" s="15"/>
      <c r="D10" s="32"/>
      <c r="E10" s="32"/>
      <c r="F10" s="32"/>
    </row>
    <row r="11" spans="1:6" ht="24.6" customHeight="1" x14ac:dyDescent="0.3">
      <c r="A11" s="17" t="s">
        <v>54</v>
      </c>
      <c r="B11" s="18" t="s">
        <v>12</v>
      </c>
      <c r="C11" s="19" t="s">
        <v>8</v>
      </c>
      <c r="D11" s="33">
        <v>242884.7</v>
      </c>
      <c r="E11" s="33">
        <v>231065.9</v>
      </c>
      <c r="F11" s="33">
        <v>234112.3</v>
      </c>
    </row>
    <row r="12" spans="1:6" ht="26.25" customHeight="1" x14ac:dyDescent="0.3">
      <c r="A12" s="17" t="s">
        <v>55</v>
      </c>
      <c r="B12" s="18" t="s">
        <v>13</v>
      </c>
      <c r="C12" s="19" t="s">
        <v>8</v>
      </c>
      <c r="D12" s="33">
        <v>4894.8999999999996</v>
      </c>
      <c r="E12" s="33">
        <v>13971.3</v>
      </c>
      <c r="F12" s="33">
        <v>16333.7</v>
      </c>
    </row>
    <row r="13" spans="1:6" ht="25.7" customHeight="1" x14ac:dyDescent="0.3">
      <c r="A13" s="17" t="s">
        <v>56</v>
      </c>
      <c r="B13" s="18" t="s">
        <v>14</v>
      </c>
      <c r="C13" s="19" t="s">
        <v>8</v>
      </c>
      <c r="D13" s="33">
        <v>36451</v>
      </c>
      <c r="E13" s="33">
        <v>39250.800000000003</v>
      </c>
      <c r="F13" s="33">
        <v>45917.9</v>
      </c>
    </row>
    <row r="14" spans="1:6" ht="26.25" customHeight="1" x14ac:dyDescent="0.3">
      <c r="A14" s="17" t="s">
        <v>57</v>
      </c>
      <c r="B14" s="18" t="s">
        <v>15</v>
      </c>
      <c r="C14" s="19" t="s">
        <v>8</v>
      </c>
      <c r="D14" s="33">
        <v>94233</v>
      </c>
      <c r="E14" s="33">
        <v>105315</v>
      </c>
      <c r="F14" s="33">
        <v>125843.2</v>
      </c>
    </row>
    <row r="15" spans="1:6" ht="24.6" customHeight="1" x14ac:dyDescent="0.3">
      <c r="A15" s="13" t="s">
        <v>16</v>
      </c>
      <c r="B15" s="14" t="s">
        <v>17</v>
      </c>
      <c r="C15" s="15" t="s">
        <v>8</v>
      </c>
      <c r="D15" s="32">
        <v>959055.9</v>
      </c>
      <c r="E15" s="32">
        <v>936983.6</v>
      </c>
      <c r="F15" s="32">
        <v>802121.6</v>
      </c>
    </row>
    <row r="16" spans="1:6" ht="18.2" customHeight="1" x14ac:dyDescent="0.3">
      <c r="A16" s="13"/>
      <c r="B16" s="20" t="s">
        <v>11</v>
      </c>
      <c r="C16" s="15"/>
      <c r="D16" s="32"/>
      <c r="E16" s="32"/>
      <c r="F16" s="32"/>
    </row>
    <row r="17" spans="1:6" ht="38.85" customHeight="1" x14ac:dyDescent="0.3">
      <c r="A17" s="17" t="s">
        <v>58</v>
      </c>
      <c r="B17" s="21" t="s">
        <v>18</v>
      </c>
      <c r="C17" s="19" t="s">
        <v>8</v>
      </c>
      <c r="D17" s="33">
        <v>347630.2</v>
      </c>
      <c r="E17" s="33">
        <v>368366.3</v>
      </c>
      <c r="F17" s="33">
        <v>323471.40000000002</v>
      </c>
    </row>
    <row r="18" spans="1:6" ht="24.6" customHeight="1" x14ac:dyDescent="0.3">
      <c r="A18" s="17" t="s">
        <v>59</v>
      </c>
      <c r="B18" s="21" t="s">
        <v>19</v>
      </c>
      <c r="C18" s="19" t="s">
        <v>8</v>
      </c>
      <c r="D18" s="33">
        <v>494444.79999999999</v>
      </c>
      <c r="E18" s="33">
        <v>461176.3</v>
      </c>
      <c r="F18" s="33">
        <v>400801.8</v>
      </c>
    </row>
    <row r="19" spans="1:6" ht="26.25" customHeight="1" x14ac:dyDescent="0.3">
      <c r="A19" s="13" t="s">
        <v>20</v>
      </c>
      <c r="B19" s="22" t="s">
        <v>21</v>
      </c>
      <c r="C19" s="15" t="s">
        <v>8</v>
      </c>
      <c r="D19" s="32">
        <v>2079496.6</v>
      </c>
      <c r="E19" s="32">
        <v>2378681.2999999998</v>
      </c>
      <c r="F19" s="32">
        <v>2065185.2</v>
      </c>
    </row>
    <row r="20" spans="1:6" ht="20.100000000000001" customHeight="1" x14ac:dyDescent="0.3">
      <c r="A20" s="13"/>
      <c r="B20" s="23" t="s">
        <v>22</v>
      </c>
      <c r="C20" s="15"/>
      <c r="D20" s="32"/>
      <c r="E20" s="32"/>
      <c r="F20" s="32"/>
    </row>
    <row r="21" spans="1:6" ht="23.85" customHeight="1" x14ac:dyDescent="0.3">
      <c r="A21" s="24" t="s">
        <v>60</v>
      </c>
      <c r="B21" s="18" t="s">
        <v>23</v>
      </c>
      <c r="C21" s="19" t="s">
        <v>8</v>
      </c>
      <c r="D21" s="33">
        <v>859464.1</v>
      </c>
      <c r="E21" s="33">
        <v>468445.5</v>
      </c>
      <c r="F21" s="33">
        <v>128862.3</v>
      </c>
    </row>
    <row r="22" spans="1:6" ht="20.85" customHeight="1" x14ac:dyDescent="0.3">
      <c r="A22" s="24" t="s">
        <v>62</v>
      </c>
      <c r="B22" s="25" t="s">
        <v>24</v>
      </c>
      <c r="C22" s="26" t="s">
        <v>8</v>
      </c>
      <c r="D22" s="33">
        <v>0</v>
      </c>
      <c r="E22" s="33">
        <v>0</v>
      </c>
      <c r="F22" s="33">
        <v>0</v>
      </c>
    </row>
    <row r="23" spans="1:6" ht="23.85" customHeight="1" x14ac:dyDescent="0.3">
      <c r="A23" s="24" t="s">
        <v>61</v>
      </c>
      <c r="B23" s="18" t="s">
        <v>25</v>
      </c>
      <c r="C23" s="19" t="s">
        <v>8</v>
      </c>
      <c r="D23" s="33">
        <v>1478914.4</v>
      </c>
      <c r="E23" s="33">
        <v>1970041.8</v>
      </c>
      <c r="F23" s="33">
        <v>1946671.5</v>
      </c>
    </row>
    <row r="24" spans="1:6" ht="38.85" customHeight="1" x14ac:dyDescent="0.3">
      <c r="A24" s="27">
        <v>2</v>
      </c>
      <c r="B24" s="28" t="s">
        <v>26</v>
      </c>
      <c r="C24" s="15" t="s">
        <v>8</v>
      </c>
      <c r="D24" s="32">
        <v>86807.7</v>
      </c>
      <c r="E24" s="32">
        <v>88262.399999999994</v>
      </c>
      <c r="F24" s="32">
        <v>77050.3</v>
      </c>
    </row>
    <row r="25" spans="1:6" ht="48.2" customHeight="1" x14ac:dyDescent="0.3">
      <c r="A25" s="27">
        <v>3</v>
      </c>
      <c r="B25" s="28" t="s">
        <v>27</v>
      </c>
      <c r="C25" s="15" t="s">
        <v>8</v>
      </c>
      <c r="D25" s="32">
        <v>10055.799999999999</v>
      </c>
      <c r="E25" s="32">
        <v>6049.2</v>
      </c>
      <c r="F25" s="32">
        <v>7221</v>
      </c>
    </row>
    <row r="26" spans="1:6" ht="74.45" customHeight="1" x14ac:dyDescent="0.3">
      <c r="A26" s="27">
        <v>4</v>
      </c>
      <c r="B26" s="28" t="s">
        <v>28</v>
      </c>
      <c r="C26" s="15" t="s">
        <v>8</v>
      </c>
      <c r="D26" s="32">
        <v>172578.9</v>
      </c>
      <c r="E26" s="32">
        <v>240052.1</v>
      </c>
      <c r="F26" s="32">
        <v>348951.7</v>
      </c>
    </row>
    <row r="27" spans="1:6" ht="38.85" customHeight="1" x14ac:dyDescent="0.3">
      <c r="A27" s="27">
        <v>5</v>
      </c>
      <c r="B27" s="28" t="s">
        <v>29</v>
      </c>
      <c r="C27" s="15" t="s">
        <v>8</v>
      </c>
      <c r="D27" s="32">
        <f>1667.94+22385.8</f>
        <v>24053.739999999998</v>
      </c>
      <c r="E27" s="32">
        <f>3385.21+38814.6</f>
        <v>42199.81</v>
      </c>
      <c r="F27" s="32">
        <f>10819.8+42603.21</f>
        <v>53423.009999999995</v>
      </c>
    </row>
    <row r="28" spans="1:6" ht="38.85" customHeight="1" x14ac:dyDescent="0.3">
      <c r="A28" s="27">
        <v>6</v>
      </c>
      <c r="B28" s="28" t="s">
        <v>30</v>
      </c>
      <c r="C28" s="15" t="s">
        <v>8</v>
      </c>
      <c r="D28" s="32">
        <v>34287.83</v>
      </c>
      <c r="E28" s="32">
        <v>51254.45</v>
      </c>
      <c r="F28" s="32">
        <v>36661.9</v>
      </c>
    </row>
    <row r="29" spans="1:6" ht="38.85" customHeight="1" x14ac:dyDescent="0.3">
      <c r="A29" s="13" t="s">
        <v>31</v>
      </c>
      <c r="B29" s="14" t="s">
        <v>32</v>
      </c>
      <c r="C29" s="15" t="s">
        <v>33</v>
      </c>
      <c r="D29" s="32">
        <v>4384</v>
      </c>
      <c r="E29" s="32">
        <v>4105</v>
      </c>
      <c r="F29" s="32">
        <v>4018</v>
      </c>
    </row>
    <row r="30" spans="1:6" ht="38.85" customHeight="1" x14ac:dyDescent="0.3">
      <c r="A30" s="13" t="s">
        <v>34</v>
      </c>
      <c r="B30" s="14" t="s">
        <v>35</v>
      </c>
      <c r="C30" s="15" t="s">
        <v>33</v>
      </c>
      <c r="D30" s="35" t="s">
        <v>64</v>
      </c>
      <c r="E30" s="32">
        <v>313</v>
      </c>
      <c r="F30" s="32">
        <v>394</v>
      </c>
    </row>
    <row r="31" spans="1:6" ht="38.85" customHeight="1" x14ac:dyDescent="0.3">
      <c r="A31" s="13" t="s">
        <v>36</v>
      </c>
      <c r="B31" s="14" t="s">
        <v>37</v>
      </c>
      <c r="C31" s="15" t="s">
        <v>8</v>
      </c>
      <c r="D31" s="32">
        <f>D32+D33</f>
        <v>43113</v>
      </c>
      <c r="E31" s="32">
        <f t="shared" ref="E31:F31" si="0">E32+E33</f>
        <v>38117</v>
      </c>
      <c r="F31" s="32">
        <f t="shared" si="0"/>
        <v>41930</v>
      </c>
    </row>
    <row r="32" spans="1:6" s="3" customFormat="1" ht="26.25" customHeight="1" x14ac:dyDescent="0.3">
      <c r="A32" s="13" t="s">
        <v>38</v>
      </c>
      <c r="B32" s="18" t="s">
        <v>39</v>
      </c>
      <c r="C32" s="19" t="s">
        <v>8</v>
      </c>
      <c r="D32" s="33">
        <v>35155</v>
      </c>
      <c r="E32" s="33">
        <v>36432</v>
      </c>
      <c r="F32" s="33">
        <v>39768</v>
      </c>
    </row>
    <row r="33" spans="1:6" s="3" customFormat="1" ht="29.45" customHeight="1" x14ac:dyDescent="0.3">
      <c r="A33" s="13" t="s">
        <v>40</v>
      </c>
      <c r="B33" s="18" t="s">
        <v>41</v>
      </c>
      <c r="C33" s="19" t="s">
        <v>8</v>
      </c>
      <c r="D33" s="33">
        <v>7958</v>
      </c>
      <c r="E33" s="33">
        <v>1685</v>
      </c>
      <c r="F33" s="33">
        <v>2162</v>
      </c>
    </row>
    <row r="34" spans="1:6" ht="56.45" customHeight="1" x14ac:dyDescent="0.3">
      <c r="A34" s="13" t="s">
        <v>42</v>
      </c>
      <c r="B34" s="14" t="s">
        <v>43</v>
      </c>
      <c r="C34" s="15" t="s">
        <v>8</v>
      </c>
      <c r="D34" s="32">
        <f>+D35+D36</f>
        <v>0</v>
      </c>
      <c r="E34" s="32">
        <f>+E35+E36</f>
        <v>0</v>
      </c>
      <c r="F34" s="32">
        <f>+F35+F36</f>
        <v>2044.93</v>
      </c>
    </row>
    <row r="35" spans="1:6" s="3" customFormat="1" ht="38.85" customHeight="1" x14ac:dyDescent="0.3">
      <c r="A35" s="13" t="s">
        <v>44</v>
      </c>
      <c r="B35" s="18" t="s">
        <v>41</v>
      </c>
      <c r="C35" s="19" t="s">
        <v>8</v>
      </c>
      <c r="D35" s="33">
        <v>0</v>
      </c>
      <c r="E35" s="33">
        <v>0</v>
      </c>
      <c r="F35" s="33">
        <v>0</v>
      </c>
    </row>
    <row r="36" spans="1:6" s="3" customFormat="1" ht="38.85" customHeight="1" x14ac:dyDescent="0.3">
      <c r="A36" s="13" t="s">
        <v>45</v>
      </c>
      <c r="B36" s="18" t="s">
        <v>46</v>
      </c>
      <c r="C36" s="19" t="s">
        <v>8</v>
      </c>
      <c r="D36" s="33">
        <v>0</v>
      </c>
      <c r="E36" s="33">
        <v>0</v>
      </c>
      <c r="F36" s="33">
        <v>2044.93</v>
      </c>
    </row>
    <row r="37" spans="1:6" ht="75.75" customHeight="1" x14ac:dyDescent="0.3">
      <c r="A37" s="13" t="s">
        <v>47</v>
      </c>
      <c r="B37" s="14" t="s">
        <v>48</v>
      </c>
      <c r="C37" s="29"/>
      <c r="D37" s="32"/>
      <c r="E37" s="32"/>
      <c r="F37" s="32"/>
    </row>
    <row r="38" spans="1:6" ht="27.6" customHeight="1" x14ac:dyDescent="0.3">
      <c r="A38" s="12"/>
      <c r="B38" s="30" t="s">
        <v>49</v>
      </c>
      <c r="C38" s="31" t="s">
        <v>50</v>
      </c>
      <c r="D38" s="33"/>
      <c r="E38" s="33"/>
      <c r="F38" s="33"/>
    </row>
    <row r="39" spans="1:6" ht="24.6" customHeight="1" x14ac:dyDescent="0.3">
      <c r="A39" s="27"/>
      <c r="B39" s="34" t="s">
        <v>63</v>
      </c>
      <c r="C39" s="31" t="s">
        <v>50</v>
      </c>
      <c r="D39" s="33">
        <v>10</v>
      </c>
      <c r="E39" s="33">
        <v>7</v>
      </c>
      <c r="F39" s="33">
        <v>7</v>
      </c>
    </row>
    <row r="40" spans="1:6" ht="38.85" customHeight="1" x14ac:dyDescent="0.3">
      <c r="A40" s="4"/>
    </row>
    <row r="41" spans="1:6" ht="38.85" customHeight="1" x14ac:dyDescent="0.3">
      <c r="A41" s="4"/>
    </row>
    <row r="42" spans="1:6" ht="38.85" customHeight="1" x14ac:dyDescent="0.3">
      <c r="A42" s="4"/>
    </row>
    <row r="43" spans="1:6" ht="38.85" customHeight="1" x14ac:dyDescent="0.3">
      <c r="A43" s="4"/>
    </row>
    <row r="44" spans="1:6" ht="38.85" customHeight="1" x14ac:dyDescent="0.3">
      <c r="A44" s="4"/>
    </row>
    <row r="45" spans="1:6" ht="38.85" customHeight="1" x14ac:dyDescent="0.3">
      <c r="A45" s="4"/>
    </row>
    <row r="46" spans="1:6" ht="38.85" customHeight="1" x14ac:dyDescent="0.3">
      <c r="A46" s="6"/>
      <c r="B46" s="7"/>
      <c r="C46" s="8"/>
      <c r="D46" s="7"/>
      <c r="E46" s="7"/>
    </row>
    <row r="47" spans="1:6" x14ac:dyDescent="0.3">
      <c r="A47" s="9"/>
      <c r="B47" s="7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Топоров Дмитрий</cp:lastModifiedBy>
  <cp:lastPrinted>2016-08-22T12:39:50Z</cp:lastPrinted>
  <dcterms:created xsi:type="dcterms:W3CDTF">2016-06-24T12:01:36Z</dcterms:created>
  <dcterms:modified xsi:type="dcterms:W3CDTF">2016-09-12T13:02:11Z</dcterms:modified>
</cp:coreProperties>
</file>