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0920" windowHeight="100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3" i="1"/>
  <c r="G22"/>
  <c r="G16" l="1"/>
  <c r="F23"/>
  <c r="F22"/>
  <c r="E23"/>
  <c r="E22"/>
  <c r="D23"/>
  <c r="D30"/>
  <c r="D22"/>
</calcChain>
</file>

<file path=xl/sharedStrings.xml><?xml version="1.0" encoding="utf-8"?>
<sst xmlns="http://schemas.openxmlformats.org/spreadsheetml/2006/main" count="63" uniqueCount="45">
  <si>
    <t>тыс.руб.</t>
  </si>
  <si>
    <t>Наименование показателя</t>
  </si>
  <si>
    <t>единица измерения</t>
  </si>
  <si>
    <t>тыс.чел.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</si>
  <si>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</si>
  <si>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</si>
  <si>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</si>
  <si>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</si>
  <si>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бюджетные кредиты</t>
  </si>
  <si>
    <t>иные источники</t>
  </si>
  <si>
    <t>Протяженность дорог местного значения</t>
  </si>
  <si>
    <t>км</t>
  </si>
  <si>
    <t>Исполнено по бюджету за</t>
  </si>
  <si>
    <t xml:space="preserve">2013 год </t>
  </si>
  <si>
    <t>2014 год</t>
  </si>
  <si>
    <t xml:space="preserve">2015 год </t>
  </si>
  <si>
    <t>Доходы, всего</t>
  </si>
  <si>
    <t>из них расходы на обслуживание муниципального долга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</si>
  <si>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</si>
  <si>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</si>
  <si>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</si>
  <si>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</si>
  <si>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</si>
  <si>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</si>
  <si>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</si>
  <si>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</si>
  <si>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</si>
  <si>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</si>
  <si>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</si>
  <si>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изменение остатков средств на счетах по учету средств бюджета</t>
  </si>
  <si>
    <t>Диапазон годовых процентных ставок  по привлекаемым коммерческим кредитам</t>
  </si>
  <si>
    <t>из них объем муниципального долга по бюджетным кредитам</t>
  </si>
  <si>
    <t>Часть 1 "Основные параметры бюджета"</t>
  </si>
  <si>
    <t>(наименование муниципального образования)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</si>
  <si>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2013 - 2016 годы</t>
  </si>
  <si>
    <t>№ п/п</t>
  </si>
  <si>
    <t>2016 год (план в соответствии с решением о бюджете в редакции на 01.06.2016 )*</t>
  </si>
  <si>
    <t>* Данные отображены в соответствии с решением Череповецкой городской Думы от 05.05.2016 № 82 "О внесении изменений в решение Череповецкой городской Думы от 17.12.2015 № 218 "О городском бюджете на 2016 год"</t>
  </si>
  <si>
    <t>8,6 - 9,45</t>
  </si>
  <si>
    <t>8,6 - 10,65</t>
  </si>
  <si>
    <t>10,65 - 14,0</t>
  </si>
  <si>
    <t>МО "ГОРОД ЧЕРЕПОВЕЦ"</t>
  </si>
  <si>
    <t>Приложение 1</t>
  </si>
  <si>
    <t>Численность населения  среднегодовая</t>
  </si>
  <si>
    <t>Численность населения  на конец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</si>
</sst>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0" xfId="0" applyFont="1"/>
    <xf numFmtId="164" fontId="5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abSelected="1" topLeftCell="A10" zoomScale="85" zoomScaleNormal="85" workbookViewId="0">
      <selection activeCell="F11" sqref="F11"/>
    </sheetView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5" style="1" customWidth="1"/>
    <col min="5" max="6" width="14.28515625" style="1" customWidth="1"/>
    <col min="7" max="7" width="27" style="1" customWidth="1"/>
    <col min="8" max="16384" width="9.140625" style="1"/>
  </cols>
  <sheetData>
    <row r="1" spans="1:7" ht="18.75">
      <c r="G1" s="4" t="s">
        <v>42</v>
      </c>
    </row>
    <row r="3" spans="1:7" ht="57.75" customHeight="1">
      <c r="B3" s="21" t="s">
        <v>34</v>
      </c>
      <c r="C3" s="22"/>
      <c r="D3" s="22"/>
      <c r="E3" s="22"/>
      <c r="F3" s="22"/>
      <c r="G3" s="22"/>
    </row>
    <row r="4" spans="1:7" ht="24.75" customHeight="1">
      <c r="B4" s="25" t="s">
        <v>41</v>
      </c>
      <c r="C4" s="25"/>
      <c r="D4" s="25"/>
      <c r="E4" s="25"/>
      <c r="F4" s="25"/>
      <c r="G4" s="25"/>
    </row>
    <row r="5" spans="1:7" ht="20.25" customHeight="1">
      <c r="B5" s="24" t="s">
        <v>33</v>
      </c>
      <c r="C5" s="24"/>
      <c r="D5" s="24"/>
      <c r="E5" s="24"/>
      <c r="F5" s="24"/>
      <c r="G5" s="24"/>
    </row>
    <row r="6" spans="1:7" ht="29.25" customHeight="1">
      <c r="B6" s="22" t="s">
        <v>32</v>
      </c>
      <c r="C6" s="22"/>
      <c r="D6" s="22"/>
      <c r="E6" s="22"/>
      <c r="F6" s="22"/>
      <c r="G6" s="22"/>
    </row>
    <row r="7" spans="1:7">
      <c r="G7" s="2"/>
    </row>
    <row r="8" spans="1:7" ht="15.75">
      <c r="A8" s="20" t="s">
        <v>35</v>
      </c>
      <c r="B8" s="20" t="s">
        <v>1</v>
      </c>
      <c r="C8" s="20" t="s">
        <v>2</v>
      </c>
      <c r="D8" s="23" t="s">
        <v>12</v>
      </c>
      <c r="E8" s="23"/>
      <c r="F8" s="23"/>
      <c r="G8" s="20" t="s">
        <v>36</v>
      </c>
    </row>
    <row r="9" spans="1:7" ht="57" customHeight="1">
      <c r="A9" s="27"/>
      <c r="B9" s="20"/>
      <c r="C9" s="20"/>
      <c r="D9" s="5" t="s">
        <v>13</v>
      </c>
      <c r="E9" s="5" t="s">
        <v>14</v>
      </c>
      <c r="F9" s="5" t="s">
        <v>15</v>
      </c>
      <c r="G9" s="20"/>
    </row>
    <row r="10" spans="1:7" ht="31.5">
      <c r="A10" s="29">
        <v>1</v>
      </c>
      <c r="B10" s="26" t="s">
        <v>43</v>
      </c>
      <c r="C10" s="6" t="s">
        <v>3</v>
      </c>
      <c r="D10" s="15">
        <v>316.2</v>
      </c>
      <c r="E10" s="15">
        <v>317.39999999999998</v>
      </c>
      <c r="F10" s="15">
        <v>318.3</v>
      </c>
      <c r="G10" s="15">
        <v>318.89999999999998</v>
      </c>
    </row>
    <row r="11" spans="1:7" ht="31.5">
      <c r="A11" s="28"/>
      <c r="B11" s="26" t="s">
        <v>44</v>
      </c>
      <c r="C11" s="18" t="s">
        <v>3</v>
      </c>
      <c r="D11" s="15">
        <v>316.8</v>
      </c>
      <c r="E11" s="15">
        <v>318.10000000000002</v>
      </c>
      <c r="F11" s="15">
        <v>318.5</v>
      </c>
      <c r="G11" s="15">
        <v>319.3</v>
      </c>
    </row>
    <row r="12" spans="1:7" ht="32.25" customHeight="1">
      <c r="A12" s="28">
        <v>2</v>
      </c>
      <c r="B12" s="7" t="s">
        <v>10</v>
      </c>
      <c r="C12" s="6" t="s">
        <v>11</v>
      </c>
      <c r="D12" s="15"/>
      <c r="E12" s="15"/>
      <c r="F12" s="15"/>
      <c r="G12" s="15"/>
    </row>
    <row r="13" spans="1:7" ht="17.25" customHeight="1">
      <c r="A13" s="6">
        <v>3</v>
      </c>
      <c r="B13" s="7" t="s">
        <v>16</v>
      </c>
      <c r="C13" s="6" t="s">
        <v>0</v>
      </c>
      <c r="D13" s="15">
        <v>6107957.5</v>
      </c>
      <c r="E13" s="15">
        <v>6802157.2000000002</v>
      </c>
      <c r="F13" s="15">
        <v>7037267.7999999998</v>
      </c>
      <c r="G13" s="15">
        <v>6669662.4000000004</v>
      </c>
    </row>
    <row r="14" spans="1:7" ht="14.25" customHeight="1">
      <c r="A14" s="6"/>
      <c r="B14" s="8" t="s">
        <v>22</v>
      </c>
      <c r="C14" s="6"/>
      <c r="D14" s="15"/>
      <c r="E14" s="15"/>
      <c r="F14" s="15"/>
      <c r="G14" s="15"/>
    </row>
    <row r="15" spans="1:7" ht="16.5" customHeight="1">
      <c r="A15" s="6">
        <v>4</v>
      </c>
      <c r="B15" s="7" t="s">
        <v>23</v>
      </c>
      <c r="C15" s="6" t="s">
        <v>0</v>
      </c>
      <c r="D15" s="15">
        <v>3181713.2</v>
      </c>
      <c r="E15" s="15">
        <v>2894265.4</v>
      </c>
      <c r="F15" s="15">
        <v>3285512.4</v>
      </c>
      <c r="G15" s="15">
        <v>3003781.7</v>
      </c>
    </row>
    <row r="16" spans="1:7" ht="15.75" customHeight="1">
      <c r="A16" s="6">
        <v>5</v>
      </c>
      <c r="B16" s="7" t="s">
        <v>24</v>
      </c>
      <c r="C16" s="6" t="s">
        <v>0</v>
      </c>
      <c r="D16" s="15">
        <v>2926244.3</v>
      </c>
      <c r="E16" s="15">
        <v>3907891.8</v>
      </c>
      <c r="F16" s="15">
        <v>3751755.4</v>
      </c>
      <c r="G16" s="15">
        <f>3653157.9+12722.8</f>
        <v>3665880.6999999997</v>
      </c>
    </row>
    <row r="17" spans="1:7" ht="15.75">
      <c r="A17" s="6">
        <v>6</v>
      </c>
      <c r="B17" s="7" t="s">
        <v>4</v>
      </c>
      <c r="C17" s="6" t="s">
        <v>0</v>
      </c>
      <c r="D17" s="15">
        <v>6354112.9000000004</v>
      </c>
      <c r="E17" s="15">
        <v>6866203.0999999996</v>
      </c>
      <c r="F17" s="15">
        <v>6737877.0999999996</v>
      </c>
      <c r="G17" s="15">
        <v>6915984.7000000002</v>
      </c>
    </row>
    <row r="18" spans="1:7" ht="15.75">
      <c r="A18" s="6"/>
      <c r="B18" s="8" t="s">
        <v>27</v>
      </c>
      <c r="C18" s="6"/>
      <c r="D18" s="15"/>
      <c r="E18" s="15"/>
      <c r="F18" s="15"/>
      <c r="G18" s="15"/>
    </row>
    <row r="19" spans="1:7" s="3" customFormat="1" ht="15.75">
      <c r="A19" s="9">
        <v>7</v>
      </c>
      <c r="B19" s="10" t="s">
        <v>25</v>
      </c>
      <c r="C19" s="9" t="s">
        <v>0</v>
      </c>
      <c r="D19" s="16">
        <v>2932057.8</v>
      </c>
      <c r="E19" s="16">
        <v>3909764.6</v>
      </c>
      <c r="F19" s="16">
        <v>3753623.7</v>
      </c>
      <c r="G19" s="16">
        <v>3653157.9</v>
      </c>
    </row>
    <row r="20" spans="1:7" s="3" customFormat="1" ht="15.75">
      <c r="A20" s="9">
        <v>8</v>
      </c>
      <c r="B20" s="10" t="s">
        <v>26</v>
      </c>
      <c r="C20" s="9" t="s">
        <v>0</v>
      </c>
      <c r="D20" s="16">
        <v>3422055.1</v>
      </c>
      <c r="E20" s="16">
        <v>2956438.5</v>
      </c>
      <c r="F20" s="16">
        <v>2984253.4</v>
      </c>
      <c r="G20" s="16">
        <v>3262826.8</v>
      </c>
    </row>
    <row r="21" spans="1:7" ht="31.5">
      <c r="A21" s="6">
        <v>9</v>
      </c>
      <c r="B21" s="8" t="s">
        <v>17</v>
      </c>
      <c r="C21" s="11" t="s">
        <v>0</v>
      </c>
      <c r="D21" s="17">
        <v>10861.8</v>
      </c>
      <c r="E21" s="17">
        <v>35215.599999999999</v>
      </c>
      <c r="F21" s="17">
        <v>16831</v>
      </c>
      <c r="G21" s="17">
        <v>95600</v>
      </c>
    </row>
    <row r="22" spans="1:7" ht="15.75">
      <c r="A22" s="6">
        <v>10</v>
      </c>
      <c r="B22" s="7" t="s">
        <v>5</v>
      </c>
      <c r="C22" s="6" t="s">
        <v>0</v>
      </c>
      <c r="D22" s="15">
        <f>D13-D17</f>
        <v>-246155.40000000037</v>
      </c>
      <c r="E22" s="15">
        <f>E13-E17</f>
        <v>-64045.899999999441</v>
      </c>
      <c r="F22" s="15">
        <f>F13-F17</f>
        <v>299390.70000000019</v>
      </c>
      <c r="G22" s="15">
        <f>G13-G17</f>
        <v>-246322.29999999981</v>
      </c>
    </row>
    <row r="23" spans="1:7" ht="31.5">
      <c r="A23" s="6">
        <v>11</v>
      </c>
      <c r="B23" s="12" t="s">
        <v>6</v>
      </c>
      <c r="C23" s="6" t="s">
        <v>0</v>
      </c>
      <c r="D23" s="15">
        <f>D25+D26+D27+D29+D30+D28</f>
        <v>246155.4</v>
      </c>
      <c r="E23" s="15">
        <f>E25+E26+E27+E29+E30+E28</f>
        <v>64045.9</v>
      </c>
      <c r="F23" s="15">
        <f>F25+F26+F27+F29+F30+F28</f>
        <v>-299390.7</v>
      </c>
      <c r="G23" s="15">
        <f>G25+G26+G27+G29+G30+G28</f>
        <v>246322.3</v>
      </c>
    </row>
    <row r="24" spans="1:7" ht="15.75">
      <c r="A24" s="6"/>
      <c r="B24" s="13" t="s">
        <v>28</v>
      </c>
      <c r="C24" s="6"/>
      <c r="D24" s="15"/>
      <c r="E24" s="15"/>
      <c r="F24" s="15"/>
      <c r="G24" s="15"/>
    </row>
    <row r="25" spans="1:7" ht="15.75">
      <c r="A25" s="6">
        <v>12</v>
      </c>
      <c r="B25" s="12" t="s">
        <v>7</v>
      </c>
      <c r="C25" s="6" t="s">
        <v>0</v>
      </c>
      <c r="D25" s="15">
        <v>235000</v>
      </c>
      <c r="E25" s="15">
        <v>141428</v>
      </c>
      <c r="F25" s="15">
        <v>-316428</v>
      </c>
      <c r="G25" s="15">
        <v>246322.3</v>
      </c>
    </row>
    <row r="26" spans="1:7" ht="15.75">
      <c r="A26" s="6">
        <v>13</v>
      </c>
      <c r="B26" s="12" t="s">
        <v>8</v>
      </c>
      <c r="C26" s="6" t="s">
        <v>0</v>
      </c>
      <c r="D26" s="15">
        <v>41731</v>
      </c>
      <c r="E26" s="15">
        <v>-41731</v>
      </c>
      <c r="F26" s="15">
        <v>0</v>
      </c>
      <c r="G26" s="15">
        <v>0</v>
      </c>
    </row>
    <row r="27" spans="1:7" ht="47.25">
      <c r="A27" s="6">
        <v>14</v>
      </c>
      <c r="B27" s="12" t="s">
        <v>20</v>
      </c>
      <c r="C27" s="6" t="s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ht="15.75">
      <c r="A28" s="6">
        <v>15</v>
      </c>
      <c r="B28" s="12" t="s">
        <v>19</v>
      </c>
      <c r="C28" s="6" t="s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ht="15.75">
      <c r="A29" s="6">
        <v>16</v>
      </c>
      <c r="B29" s="12" t="s">
        <v>9</v>
      </c>
      <c r="C29" s="6" t="s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ht="31.5">
      <c r="A30" s="6">
        <v>17</v>
      </c>
      <c r="B30" s="12" t="s">
        <v>29</v>
      </c>
      <c r="C30" s="6" t="s">
        <v>0</v>
      </c>
      <c r="D30" s="15">
        <f>-30575.6</f>
        <v>-30575.599999999999</v>
      </c>
      <c r="E30" s="15">
        <v>-35651.1</v>
      </c>
      <c r="F30" s="15">
        <v>17037.3</v>
      </c>
      <c r="G30" s="15">
        <v>0</v>
      </c>
    </row>
    <row r="31" spans="1:7" ht="31.5">
      <c r="A31" s="6">
        <v>18</v>
      </c>
      <c r="B31" s="12" t="s">
        <v>18</v>
      </c>
      <c r="C31" s="6" t="s">
        <v>0</v>
      </c>
      <c r="D31" s="15">
        <v>501731</v>
      </c>
      <c r="E31" s="15">
        <v>601428</v>
      </c>
      <c r="F31" s="15">
        <v>250000</v>
      </c>
      <c r="G31" s="15">
        <v>496322.3</v>
      </c>
    </row>
    <row r="32" spans="1:7" ht="31.5">
      <c r="A32" s="6">
        <v>19</v>
      </c>
      <c r="B32" s="8" t="s">
        <v>31</v>
      </c>
      <c r="C32" s="11" t="s">
        <v>0</v>
      </c>
      <c r="D32" s="17">
        <v>41731</v>
      </c>
      <c r="E32" s="17">
        <v>0</v>
      </c>
      <c r="F32" s="17">
        <v>0</v>
      </c>
      <c r="G32" s="17">
        <v>0</v>
      </c>
    </row>
    <row r="33" spans="1:7" ht="49.5" customHeight="1">
      <c r="A33" s="6">
        <v>20</v>
      </c>
      <c r="B33" s="7" t="s">
        <v>30</v>
      </c>
      <c r="C33" s="6" t="s">
        <v>21</v>
      </c>
      <c r="D33" s="15" t="s">
        <v>38</v>
      </c>
      <c r="E33" s="15" t="s">
        <v>39</v>
      </c>
      <c r="F33" s="15" t="s">
        <v>39</v>
      </c>
      <c r="G33" s="15" t="s">
        <v>40</v>
      </c>
    </row>
    <row r="34" spans="1:7" ht="15.75">
      <c r="A34" s="14"/>
      <c r="B34" s="14"/>
      <c r="C34" s="14"/>
      <c r="D34" s="14"/>
      <c r="E34" s="14"/>
      <c r="F34" s="14"/>
      <c r="G34" s="14"/>
    </row>
    <row r="35" spans="1:7" ht="15" customHeight="1">
      <c r="A35" s="19" t="s">
        <v>37</v>
      </c>
      <c r="B35" s="19"/>
      <c r="C35" s="19"/>
      <c r="D35" s="19"/>
      <c r="E35" s="19"/>
      <c r="F35" s="19"/>
      <c r="G35" s="19"/>
    </row>
    <row r="36" spans="1:7" ht="15" customHeight="1">
      <c r="A36" s="19"/>
      <c r="B36" s="19"/>
      <c r="C36" s="19"/>
      <c r="D36" s="19"/>
      <c r="E36" s="19"/>
      <c r="F36" s="19"/>
      <c r="G36" s="19"/>
    </row>
  </sheetData>
  <mergeCells count="10">
    <mergeCell ref="A35:G36"/>
    <mergeCell ref="A8:A9"/>
    <mergeCell ref="B3:G3"/>
    <mergeCell ref="B6:G6"/>
    <mergeCell ref="B8:B9"/>
    <mergeCell ref="C8:C9"/>
    <mergeCell ref="D8:F8"/>
    <mergeCell ref="G8:G9"/>
    <mergeCell ref="B5:G5"/>
    <mergeCell ref="B4:G4"/>
  </mergeCells>
  <pageMargins left="0.39370078740157483" right="0.39370078740157483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artamonovaev</cp:lastModifiedBy>
  <cp:lastPrinted>2016-08-30T05:22:34Z</cp:lastPrinted>
  <dcterms:created xsi:type="dcterms:W3CDTF">2016-06-17T07:08:43Z</dcterms:created>
  <dcterms:modified xsi:type="dcterms:W3CDTF">2016-09-01T08:26:48Z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-1157885311</vt:i4>
  </property>
  <property fmtid="{D5CDD505-2E9C-101B-9397-08002B2CF9AE}" pid="3" name="_NewReviewCycle">
    <vt:lpwstr/>
  </property>
  <property fmtid="{D5CDD505-2E9C-101B-9397-08002B2CF9AE}" pid="4" name="_EmailSubject">
    <vt:lpwstr>информация по бюджетным показателям</vt:lpwstr>
  </property>
  <property fmtid="{D5CDD505-2E9C-101B-9397-08002B2CF9AE}" pid="5" name="_AuthorEmail">
    <vt:lpwstr>E_Artamonova@cherepovetscity.ru</vt:lpwstr>
  </property>
  <property fmtid="{D5CDD505-2E9C-101B-9397-08002B2CF9AE}" pid="6" name="_AuthorEmailDisplayName">
    <vt:lpwstr>Артамонова Екатерина Васильевна</vt:lpwstr>
  </property>
  <property fmtid="{D5CDD505-2E9C-101B-9397-08002B2CF9AE}" pid="8" name="_PreviousAdHocReviewCycleID">
    <vt:i4>-1699884459</vt:i4>
  </property>
</Properties>
</file>