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Основн.параметры" sheetId="1" state="visible" r:id="rId2"/>
    <sheet name="Показ. исп. бюдж." sheetId="2" state="visible" r:id="rId3"/>
  </sheets>
  <definedNames>
    <definedName function="false" hidden="false" localSheetId="1" name="_xlnm.Print_Titles" vbProcedure="false">'Показ. исп. бюдж.'!$1:$1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<sst xmlns="http://schemas.openxmlformats.org/spreadsheetml/2006/main" count="131" uniqueCount="88">
  <si>
    <t xml:space="preserve">АНКЕТА</t>
  </si>
  <si>
    <t xml:space="preserve">Часть 1 "Основные параметры бюджета"</t>
  </si>
  <si>
    <t xml:space="preserve">Наименование показателя</t>
  </si>
  <si>
    <t xml:space="preserve">единица измерения</t>
  </si>
  <si>
    <t xml:space="preserve">Исполнено по бюджету за</t>
  </si>
  <si>
    <t xml:space="preserve">2020 год (план в соответствии с законом (решением) о бюджете в редакции на 01.07.2020)</t>
  </si>
  <si>
    <t xml:space="preserve">1 полугодие 2019 года </t>
  </si>
  <si>
    <t xml:space="preserve">1 полугодие 2020 года </t>
  </si>
  <si>
    <t xml:space="preserve">Доходы, всего</t>
  </si>
  <si>
    <t xml:space="preserve">тыс.руб.</t>
  </si>
  <si>
    <t xml:space="preserve">в том числе:</t>
  </si>
  <si>
    <t xml:space="preserve">налоговые и неналоговые доходы</t>
  </si>
  <si>
    <t xml:space="preserve">безвозмездные поступления </t>
  </si>
  <si>
    <t xml:space="preserve">Расходы, всего</t>
  </si>
  <si>
    <t xml:space="preserve">в том числе за счет</t>
  </si>
  <si>
    <r>
      <rPr>
        <sz val="11"/>
        <color rgb="FF000000"/>
        <rFont val="Times New Roman"/>
        <family val="1"/>
        <charset val="204"/>
      </rPr>
      <t xml:space="preserve">вышестоящих бюджетов </t>
    </r>
    <r>
      <rPr>
        <i val="true"/>
        <sz val="11"/>
        <color rgb="FF000000"/>
        <rFont val="Times New Roman"/>
        <family val="1"/>
        <charset val="204"/>
      </rPr>
      <t xml:space="preserve">(субсидии, субвенции, межбюджетные трансферты)</t>
    </r>
  </si>
  <si>
    <r>
      <rPr>
        <sz val="11"/>
        <color rgb="FF000000"/>
        <rFont val="Times New Roman"/>
        <family val="1"/>
        <charset val="204"/>
      </rPr>
      <t xml:space="preserve">собственных поступлений </t>
    </r>
    <r>
      <rPr>
        <i val="true"/>
        <sz val="11"/>
        <color rgb="FF000000"/>
        <rFont val="Times New Roman"/>
        <family val="1"/>
        <charset val="204"/>
      </rPr>
      <t xml:space="preserve">(налоговые, неналоговые доходы, дотации на выравнивание бюджетной обеспеченности)</t>
    </r>
  </si>
  <si>
    <t xml:space="preserve">Дефицит (-), профицит (+)</t>
  </si>
  <si>
    <t xml:space="preserve">Часть 2 "Показатели исполнения бюджета по доходам"</t>
  </si>
  <si>
    <t xml:space="preserve">№ п/п</t>
  </si>
  <si>
    <t xml:space="preserve">Наименование показателей</t>
  </si>
  <si>
    <t xml:space="preserve">Ед.изм.</t>
  </si>
  <si>
    <t xml:space="preserve">Фактическое значение </t>
  </si>
  <si>
    <t xml:space="preserve">1 полугодие 2019 года</t>
  </si>
  <si>
    <t xml:space="preserve">1 полугодие 2020 года</t>
  </si>
  <si>
    <t xml:space="preserve">Темп роста (снижения), %</t>
  </si>
  <si>
    <t xml:space="preserve">1</t>
  </si>
  <si>
    <t xml:space="preserve">6=5/4*100</t>
  </si>
  <si>
    <t xml:space="preserve">Доходы бюджета муниципального образования</t>
  </si>
  <si>
    <t xml:space="preserve">1.1</t>
  </si>
  <si>
    <t xml:space="preserve">Налоговые доходы бюджета муниципального образования, всего</t>
  </si>
  <si>
    <t xml:space="preserve">из них:</t>
  </si>
  <si>
    <t xml:space="preserve">1.1.1</t>
  </si>
  <si>
    <t xml:space="preserve">налог на доходы физических лиц</t>
  </si>
  <si>
    <t xml:space="preserve">1.1.2</t>
  </si>
  <si>
    <t xml:space="preserve">единый налог на вмененный доход для отдельных видов деятельности</t>
  </si>
  <si>
    <t xml:space="preserve">1.1.3</t>
  </si>
  <si>
    <t xml:space="preserve">единый сельскохозяйственный налог </t>
  </si>
  <si>
    <t xml:space="preserve">1.1.4</t>
  </si>
  <si>
    <t xml:space="preserve">налог, взимаемый в связи с применением патентной системы налогообложения</t>
  </si>
  <si>
    <t xml:space="preserve">1.1.5</t>
  </si>
  <si>
    <t xml:space="preserve">земельный налог</t>
  </si>
  <si>
    <t xml:space="preserve">1.1.6</t>
  </si>
  <si>
    <t xml:space="preserve">налог на имущество физических лиц</t>
  </si>
  <si>
    <t xml:space="preserve">1.2</t>
  </si>
  <si>
    <t xml:space="preserve">Неналоговые доходы бюджета муниципального образования, всего</t>
  </si>
  <si>
    <t xml:space="preserve">1.2.1</t>
  </si>
  <si>
    <t xml:space="preserve">доходы от использования имущества, находящегося в государственной и муниципальной собственности</t>
  </si>
  <si>
    <t xml:space="preserve">1.2.1.1</t>
  </si>
  <si>
    <t xml:space="preserve">доходы, получаемые в виде арендной платы за земельные участки, а также средства от продажи права на заключение договоров аренды земельных участков</t>
  </si>
  <si>
    <t xml:space="preserve">1.2.1.2</t>
  </si>
  <si>
    <t xml:space="preserve">доходы от сдачи в аренду имущества</t>
  </si>
  <si>
    <t xml:space="preserve">1.2.2</t>
  </si>
  <si>
    <t xml:space="preserve">доходы от продажи материальных и нематериальных активов</t>
  </si>
  <si>
    <t xml:space="preserve">1.3</t>
  </si>
  <si>
    <t xml:space="preserve">Объем безвозмездных поступлений в бюджет муниципального образования, всего</t>
  </si>
  <si>
    <t xml:space="preserve">1.3.1</t>
  </si>
  <si>
    <t xml:space="preserve">дотации, субсидиии, межбюджетные трансферты</t>
  </si>
  <si>
    <t xml:space="preserve">1.3.1.1</t>
  </si>
  <si>
    <t xml:space="preserve">из них дотации на выравнивание бюджетной обеспеченности</t>
  </si>
  <si>
    <t xml:space="preserve">1.3.2</t>
  </si>
  <si>
    <t xml:space="preserve">субвенции</t>
  </si>
  <si>
    <r>
      <rPr>
        <sz val="14"/>
        <color rgb="FF000000"/>
        <rFont val="Times New Roman"/>
        <family val="2"/>
        <charset val="204"/>
      </rPr>
      <t xml:space="preserve">Часть 3 "Влияние на исполнение бюджета </t>
    </r>
    <r>
      <rPr>
        <sz val="14"/>
        <color rgb="FF000000"/>
        <rFont val="Times New Roman"/>
        <family val="1"/>
        <charset val="204"/>
      </rPr>
      <t xml:space="preserve">ухудшения экономической ситуации 
в результате распространения новой коронавирусной инфекции"</t>
    </r>
  </si>
  <si>
    <t xml:space="preserve">№п/п</t>
  </si>
  <si>
    <t xml:space="preserve">Наименование показателя </t>
  </si>
  <si>
    <t xml:space="preserve">2020 год</t>
  </si>
  <si>
    <t xml:space="preserve">Оценка потерь бюджета муниципального образования в результате принятых мер поддержки субъектов малого и среднего предпринимательства</t>
  </si>
  <si>
    <t xml:space="preserve">на федеральном уровне</t>
  </si>
  <si>
    <t xml:space="preserve">на региональном уровне </t>
  </si>
  <si>
    <t xml:space="preserve">на местном уровне </t>
  </si>
  <si>
    <t xml:space="preserve">2</t>
  </si>
  <si>
    <t xml:space="preserve">Объем компенсации субъектом выпадающих доходов муниципального образования </t>
  </si>
  <si>
    <t xml:space="preserve">2.1</t>
  </si>
  <si>
    <t xml:space="preserve">Указать нормативно-правовой акт, предусматривающий компенсацию(выделение дополнительных средств) муниципальному образованию</t>
  </si>
  <si>
    <t xml:space="preserve">3</t>
  </si>
  <si>
    <t xml:space="preserve">Меры поддержки субъектов малого и среднего предпринимательства, организаций муниципальной инфраструктуры, принятые на местном уровне, в том числе: </t>
  </si>
  <si>
    <t xml:space="preserve">3.1</t>
  </si>
  <si>
    <r>
      <rPr>
        <sz val="14"/>
        <color rgb="FF000000"/>
        <rFont val="Times New Roman"/>
        <family val="2"/>
        <charset val="204"/>
      </rPr>
      <t xml:space="preserve"> по видам налогов и неналоговых платежей </t>
    </r>
    <r>
      <rPr>
        <i val="true"/>
        <sz val="14"/>
        <color rgb="FF000000"/>
        <rFont val="Times New Roman"/>
        <family val="1"/>
        <charset val="204"/>
      </rPr>
      <t xml:space="preserve">(с указанием нормативно-правового акта)</t>
    </r>
    <r>
      <rPr>
        <sz val="14"/>
        <color rgb="FF000000"/>
        <rFont val="Times New Roman"/>
        <family val="2"/>
        <charset val="204"/>
      </rPr>
      <t xml:space="preserve">:</t>
    </r>
  </si>
  <si>
    <t xml:space="preserve">3.1.1.</t>
  </si>
  <si>
    <r>
      <rPr>
        <b val="true"/>
        <sz val="14"/>
        <color rgb="FF000000"/>
        <rFont val="Times New Roman"/>
        <family val="1"/>
        <charset val="204"/>
      </rPr>
      <t xml:space="preserve">Единый налог на вмененный доход</t>
    </r>
    <r>
      <rPr>
        <sz val="14"/>
        <color rgb="FF000000"/>
        <rFont val="Times New Roman"/>
        <family val="2"/>
        <charset val="204"/>
      </rPr>
      <t xml:space="preserve"> (Решение Городского Совета депутатов городского округа Архангельской области "Город Новодвинск" "Об установлении налоговой ставки единого налога на вмененный доход для отдельных категорий налогоплательщиков, в наибольшей степени пострадавших в условиях коронавирусной инфекции  (COVID-19) на территории муниципального образования "Город Новодвинск" от 18.06.2020 №124)</t>
    </r>
  </si>
  <si>
    <t xml:space="preserve">3.1.2.</t>
  </si>
  <si>
    <r>
      <rPr>
        <b val="true"/>
        <sz val="14"/>
        <color rgb="FF000000"/>
        <rFont val="Times New Roman"/>
        <family val="1"/>
        <charset val="204"/>
      </rPr>
      <t xml:space="preserve">Налог на имущество</t>
    </r>
    <r>
      <rPr>
        <sz val="14"/>
        <color rgb="FF000000"/>
        <rFont val="Times New Roman"/>
        <family val="2"/>
        <charset val="204"/>
      </rPr>
      <t xml:space="preserve"> (Решение Городского Совета депутатов городского округа Архангельской области "Город Новодвинск" "Об установлении налоговой ставки налога на имущество физических лиц в отношении отдельных объектов налогообложения в связи с реализацией мер поддержки налогоплательщиков в условиях ухудшения ситуации в результате распространения новой коронавирусной инфекции (COVID-19)" от 18.06.2020 №122</t>
    </r>
  </si>
  <si>
    <t xml:space="preserve">3.2</t>
  </si>
  <si>
    <t xml:space="preserve">по направлениям расходов </t>
  </si>
  <si>
    <t xml:space="preserve">3.2.1.</t>
  </si>
  <si>
    <t xml:space="preserve">…..</t>
  </si>
  <si>
    <t xml:space="preserve">3.2.2.</t>
  </si>
  <si>
    <t xml:space="preserve">……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</si>
</sst>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#,##0.0"/>
    <numFmt numFmtId="166" formatCode="@"/>
    <numFmt numFmtId="167" formatCode="#,##0"/>
    <numFmt numFmtId="168" formatCode="#,##0.00"/>
  </numFmts>
  <fonts count="21">
    <font>
      <sz val="11"/>
      <color rgb="FF000000"/>
      <name val="Times New Roman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8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  <font>
      <i val="true"/>
      <sz val="11"/>
      <color rgb="FF000000"/>
      <name val="Times New Roman"/>
      <family val="1"/>
      <charset val="204"/>
    </font>
    <font>
      <sz val="14"/>
      <color rgb="FF000000"/>
      <name val="Times New Roman"/>
      <family val="2"/>
      <charset val="204"/>
    </font>
    <font>
      <sz val="12"/>
      <color rgb="FF000000"/>
      <name val="Times New Roman"/>
      <family val="2"/>
      <charset val="204"/>
    </font>
    <font>
      <i val="true"/>
      <sz val="13"/>
      <color rgb="FF000000"/>
      <name val="Times New Roman"/>
      <family val="1"/>
      <charset val="204"/>
    </font>
    <font>
      <sz val="13"/>
      <color rgb="FF000000"/>
      <name val="Times New Roman"/>
      <family val="2"/>
      <charset val="204"/>
    </font>
    <font>
      <i val="true"/>
      <sz val="10"/>
      <color rgb="FF000000"/>
      <name val="Times New Roman"/>
      <family val="1"/>
      <charset val="204"/>
    </font>
    <font>
      <sz val="14"/>
      <name val="Times New Roman"/>
      <family val="2"/>
      <charset val="204"/>
    </font>
    <font>
      <i val="true"/>
      <sz val="14"/>
      <color rgb="FF000000"/>
      <name val="Times New Roman"/>
      <family val="1"/>
      <charset val="204"/>
    </font>
    <font>
      <i val="true"/>
      <sz val="12"/>
      <name val="Times New Roman"/>
      <family val="1"/>
      <charset val="204"/>
    </font>
    <font>
      <i val="true"/>
      <sz val="14"/>
      <name val="Times New Roman"/>
      <family val="1"/>
      <charset val="204"/>
    </font>
    <font>
      <i val="true"/>
      <sz val="13"/>
      <name val="Times New Roman"/>
      <family val="1"/>
      <charset val="204"/>
    </font>
    <font>
      <sz val="12"/>
      <name val="Times New Roman"/>
      <family val="1"/>
      <charset val="204"/>
    </font>
    <font>
      <b val="true"/>
      <sz val="14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7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6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8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6" fontId="9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1" fillId="0" borderId="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9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6" fontId="13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9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9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15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6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17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7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8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5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6" fillId="0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7" fillId="0" borderId="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9" fillId="0" borderId="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9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1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8" fontId="16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11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8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2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0" borderId="5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8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5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9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9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5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5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5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9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9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0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9" fillId="0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4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6" activeCellId="0" sqref="C6"/>
    </sheetView>
  </sheetViews>
  <sheetFormatPr defaultColWidth="8.68359375" defaultRowHeight="15" zeroHeight="false" outlineLevelRow="0" outlineLevelCol="0"/>
  <cols>
    <col collapsed="false" customWidth="true" hidden="false" outlineLevel="0" max="1" min="1" style="0" width="37.99"/>
    <col collapsed="false" customWidth="true" hidden="false" outlineLevel="0" max="2" min="2" style="0" width="10.43"/>
    <col collapsed="false" customWidth="true" hidden="false" outlineLevel="0" max="4" min="3" style="0" width="12.43"/>
    <col collapsed="false" customWidth="true" hidden="false" outlineLevel="0" max="5" min="5" style="0" width="28.57"/>
  </cols>
  <sheetData>
    <row r="1" customFormat="false" ht="22.5" hidden="false" customHeight="false" outlineLevel="0" collapsed="false">
      <c r="A1" s="1" t="s">
        <v>0</v>
      </c>
      <c r="B1" s="1"/>
      <c r="C1" s="1"/>
      <c r="D1" s="1"/>
      <c r="E1" s="1"/>
    </row>
    <row r="2" customFormat="false" ht="18.75" hidden="false" customHeight="false" outlineLevel="0" collapsed="false">
      <c r="A2" s="2" t="s">
        <v>1</v>
      </c>
      <c r="B2" s="2"/>
      <c r="C2" s="2"/>
      <c r="D2" s="2"/>
      <c r="E2" s="2"/>
    </row>
    <row r="3" customFormat="false" ht="15" hidden="false" customHeight="false" outlineLevel="0" collapsed="false">
      <c r="A3" s="3"/>
      <c r="B3" s="3"/>
      <c r="C3" s="3"/>
      <c r="D3" s="3"/>
      <c r="E3" s="4"/>
    </row>
    <row r="4" customFormat="false" ht="15" hidden="false" customHeight="true" outlineLevel="0" collapsed="false">
      <c r="A4" s="5" t="s">
        <v>2</v>
      </c>
      <c r="B4" s="5" t="s">
        <v>3</v>
      </c>
      <c r="C4" s="6" t="s">
        <v>4</v>
      </c>
      <c r="D4" s="6"/>
      <c r="E4" s="5" t="s">
        <v>5</v>
      </c>
    </row>
    <row r="5" customFormat="false" ht="43.5" hidden="false" customHeight="true" outlineLevel="0" collapsed="false">
      <c r="A5" s="5"/>
      <c r="B5" s="5"/>
      <c r="C5" s="5" t="s">
        <v>6</v>
      </c>
      <c r="D5" s="5" t="s">
        <v>7</v>
      </c>
      <c r="E5" s="5"/>
    </row>
    <row r="6" s="10" customFormat="true" ht="20.25" hidden="false" customHeight="true" outlineLevel="0" collapsed="false">
      <c r="A6" s="7" t="s">
        <v>8</v>
      </c>
      <c r="B6" s="8" t="s">
        <v>9</v>
      </c>
      <c r="C6" s="9" t="n">
        <f aca="false">SUM(C8:C9)</f>
        <v>509478.6</v>
      </c>
      <c r="D6" s="9" t="n">
        <f aca="false">SUM(D8:D9)</f>
        <v>578063.6</v>
      </c>
      <c r="E6" s="9" t="n">
        <f aca="false">SUM(E8:E9)</f>
        <v>1684782.8</v>
      </c>
    </row>
    <row r="7" customFormat="false" ht="13.5" hidden="false" customHeight="true" outlineLevel="0" collapsed="false">
      <c r="A7" s="11" t="s">
        <v>10</v>
      </c>
      <c r="B7" s="6"/>
      <c r="C7" s="12"/>
      <c r="D7" s="12"/>
      <c r="E7" s="12"/>
    </row>
    <row r="8" customFormat="false" ht="18" hidden="false" customHeight="true" outlineLevel="0" collapsed="false">
      <c r="A8" s="11" t="s">
        <v>11</v>
      </c>
      <c r="B8" s="13" t="s">
        <v>9</v>
      </c>
      <c r="C8" s="14" t="n">
        <v>187425.6</v>
      </c>
      <c r="D8" s="14" t="n">
        <v>179186.1</v>
      </c>
      <c r="E8" s="14" t="n">
        <v>405499.9</v>
      </c>
    </row>
    <row r="9" customFormat="false" ht="17.25" hidden="false" customHeight="true" outlineLevel="0" collapsed="false">
      <c r="A9" s="11" t="s">
        <v>12</v>
      </c>
      <c r="B9" s="13" t="s">
        <v>9</v>
      </c>
      <c r="C9" s="14" t="n">
        <v>322053</v>
      </c>
      <c r="D9" s="14" t="n">
        <v>398877.5</v>
      </c>
      <c r="E9" s="14" t="n">
        <v>1279282.9</v>
      </c>
    </row>
    <row r="10" s="10" customFormat="true" ht="18.75" hidden="false" customHeight="true" outlineLevel="0" collapsed="false">
      <c r="A10" s="7" t="s">
        <v>13</v>
      </c>
      <c r="B10" s="8" t="s">
        <v>9</v>
      </c>
      <c r="C10" s="9" t="n">
        <v>534829.2</v>
      </c>
      <c r="D10" s="9" t="n">
        <f aca="false">SUM(D12:D13)</f>
        <v>615450.7</v>
      </c>
      <c r="E10" s="9" t="n">
        <f aca="false">SUM(E12:E13)</f>
        <v>1638269.1</v>
      </c>
    </row>
    <row r="11" customFormat="false" ht="21" hidden="false" customHeight="true" outlineLevel="0" collapsed="false">
      <c r="A11" s="11" t="s">
        <v>14</v>
      </c>
      <c r="B11" s="6"/>
      <c r="C11" s="12"/>
      <c r="D11" s="12"/>
      <c r="E11" s="12"/>
    </row>
    <row r="12" customFormat="false" ht="43.5" hidden="false" customHeight="true" outlineLevel="0" collapsed="false">
      <c r="A12" s="15" t="s">
        <v>15</v>
      </c>
      <c r="B12" s="6" t="s">
        <v>9</v>
      </c>
      <c r="C12" s="14" t="n">
        <v>254057.4</v>
      </c>
      <c r="D12" s="14" t="n">
        <v>298651.6</v>
      </c>
      <c r="E12" s="12" t="n">
        <v>1019603</v>
      </c>
    </row>
    <row r="13" customFormat="false" ht="67.5" hidden="false" customHeight="true" outlineLevel="0" collapsed="false">
      <c r="A13" s="15" t="s">
        <v>16</v>
      </c>
      <c r="B13" s="6" t="s">
        <v>9</v>
      </c>
      <c r="C13" s="14" t="n">
        <v>280771.8</v>
      </c>
      <c r="D13" s="14" t="n">
        <v>316799.1</v>
      </c>
      <c r="E13" s="12" t="n">
        <v>618666.1</v>
      </c>
    </row>
    <row r="14" s="10" customFormat="true" ht="17.25" hidden="false" customHeight="true" outlineLevel="0" collapsed="false">
      <c r="A14" s="7" t="s">
        <v>17</v>
      </c>
      <c r="B14" s="8" t="s">
        <v>9</v>
      </c>
      <c r="C14" s="9" t="n">
        <f aca="false">C6-C10</f>
        <v>-25350.6</v>
      </c>
      <c r="D14" s="9" t="n">
        <f aca="false">D6-D10</f>
        <v>-37387.1</v>
      </c>
      <c r="E14" s="9" t="n">
        <f aca="false">E6-E10</f>
        <v>46513.6999999997</v>
      </c>
    </row>
  </sheetData>
  <mergeCells count="6">
    <mergeCell ref="A1:E1"/>
    <mergeCell ref="A2:E2"/>
    <mergeCell ref="A4:A5"/>
    <mergeCell ref="B4:B5"/>
    <mergeCell ref="C4:D4"/>
    <mergeCell ref="E4:E5"/>
  </mergeCells>
  <printOptions headings="false" gridLines="false" gridLinesSet="true" horizontalCentered="false" verticalCentered="false"/>
  <pageMargins left="0.65" right="0.236111111111111" top="0.590277777777778" bottom="0.747916666666667" header="0.511805555555555" footer="0.511805555555555"/>
  <pageSetup paperSize="9" scale="82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43"/>
  <sheetViews>
    <sheetView showFormulas="false" showGridLines="true" showRowColHeaders="true" showZeros="true" rightToLeft="false" tabSelected="true" showOutlineSymbols="true" defaultGridColor="true" view="normal" topLeftCell="A25" colorId="64" zoomScale="110" zoomScaleNormal="110" zoomScalePageLayoutView="100" workbookViewId="0">
      <selection pane="topLeft" activeCell="E37" activeCellId="0" sqref="E37"/>
    </sheetView>
  </sheetViews>
  <sheetFormatPr defaultColWidth="9.140625" defaultRowHeight="18.75" zeroHeight="false" outlineLevelRow="0" outlineLevelCol="0"/>
  <cols>
    <col collapsed="false" customWidth="true" hidden="false" outlineLevel="0" max="1" min="1" style="16" width="7.57"/>
    <col collapsed="false" customWidth="true" hidden="false" outlineLevel="0" max="2" min="2" style="17" width="70"/>
    <col collapsed="false" customWidth="true" hidden="false" outlineLevel="0" max="3" min="3" style="18" width="11.57"/>
    <col collapsed="false" customWidth="true" hidden="false" outlineLevel="0" max="6" min="4" style="17" width="15.86"/>
    <col collapsed="false" customWidth="false" hidden="false" outlineLevel="0" max="1024" min="7" style="17" width="9.14"/>
  </cols>
  <sheetData>
    <row r="1" customFormat="false" ht="22.5" hidden="false" customHeight="false" outlineLevel="0" collapsed="false">
      <c r="A1" s="1" t="s">
        <v>0</v>
      </c>
      <c r="B1" s="1"/>
      <c r="C1" s="1"/>
      <c r="D1" s="1"/>
      <c r="E1" s="1"/>
      <c r="F1" s="1"/>
    </row>
    <row r="2" customFormat="false" ht="28.5" hidden="false" customHeight="true" outlineLevel="0" collapsed="false">
      <c r="A2" s="19" t="s">
        <v>18</v>
      </c>
      <c r="B2" s="19"/>
      <c r="C2" s="19"/>
      <c r="D2" s="19"/>
      <c r="E2" s="19"/>
      <c r="F2" s="19"/>
    </row>
    <row r="3" customFormat="false" ht="15" hidden="false" customHeight="true" outlineLevel="0" collapsed="false">
      <c r="A3" s="20"/>
      <c r="B3" s="20"/>
      <c r="C3" s="20"/>
      <c r="D3" s="20"/>
      <c r="E3" s="20"/>
      <c r="F3" s="20"/>
    </row>
    <row r="4" customFormat="false" ht="18.75" hidden="false" customHeight="true" outlineLevel="0" collapsed="false">
      <c r="A4" s="21" t="s">
        <v>19</v>
      </c>
      <c r="B4" s="22" t="s">
        <v>20</v>
      </c>
      <c r="C4" s="22" t="s">
        <v>21</v>
      </c>
      <c r="D4" s="23" t="s">
        <v>22</v>
      </c>
      <c r="E4" s="23"/>
      <c r="F4" s="23"/>
    </row>
    <row r="5" s="26" customFormat="true" ht="51" hidden="false" customHeight="true" outlineLevel="0" collapsed="false">
      <c r="A5" s="21"/>
      <c r="B5" s="22"/>
      <c r="C5" s="22"/>
      <c r="D5" s="24" t="s">
        <v>23</v>
      </c>
      <c r="E5" s="24" t="s">
        <v>24</v>
      </c>
      <c r="F5" s="25" t="s">
        <v>25</v>
      </c>
    </row>
    <row r="6" s="26" customFormat="true" ht="18.75" hidden="false" customHeight="false" outlineLevel="0" collapsed="false">
      <c r="A6" s="27" t="s">
        <v>26</v>
      </c>
      <c r="B6" s="28" t="n">
        <v>2</v>
      </c>
      <c r="C6" s="29" t="n">
        <v>3</v>
      </c>
      <c r="D6" s="30" t="n">
        <v>4</v>
      </c>
      <c r="E6" s="30" t="n">
        <v>5</v>
      </c>
      <c r="F6" s="31" t="s">
        <v>27</v>
      </c>
    </row>
    <row r="7" customFormat="false" ht="18.75" hidden="false" customHeight="false" outlineLevel="0" collapsed="false">
      <c r="A7" s="32" t="n">
        <v>1</v>
      </c>
      <c r="B7" s="33" t="s">
        <v>28</v>
      </c>
      <c r="C7" s="34" t="s">
        <v>9</v>
      </c>
      <c r="D7" s="35" t="n">
        <v>509478.6</v>
      </c>
      <c r="E7" s="35" t="n">
        <v>578063.6</v>
      </c>
      <c r="F7" s="36" t="n">
        <f aca="false">E7/D7*100</f>
        <v>113.461801928481</v>
      </c>
    </row>
    <row r="8" customFormat="false" ht="37.5" hidden="false" customHeight="false" outlineLevel="0" collapsed="false">
      <c r="A8" s="32" t="s">
        <v>29</v>
      </c>
      <c r="B8" s="33" t="s">
        <v>30</v>
      </c>
      <c r="C8" s="34" t="s">
        <v>9</v>
      </c>
      <c r="D8" s="35" t="n">
        <v>169895.4</v>
      </c>
      <c r="E8" s="35" t="n">
        <v>164973</v>
      </c>
      <c r="F8" s="36" t="n">
        <f aca="false">E8/D8*100</f>
        <v>97.1026878891365</v>
      </c>
    </row>
    <row r="9" customFormat="false" ht="18.75" hidden="false" customHeight="false" outlineLevel="0" collapsed="false">
      <c r="A9" s="32"/>
      <c r="B9" s="37" t="s">
        <v>31</v>
      </c>
      <c r="C9" s="34"/>
      <c r="D9" s="35"/>
      <c r="E9" s="35"/>
      <c r="F9" s="36"/>
    </row>
    <row r="10" customFormat="false" ht="18.75" hidden="false" customHeight="false" outlineLevel="0" collapsed="false">
      <c r="A10" s="38" t="s">
        <v>32</v>
      </c>
      <c r="B10" s="39" t="s">
        <v>33</v>
      </c>
      <c r="C10" s="40" t="s">
        <v>9</v>
      </c>
      <c r="D10" s="35" t="n">
        <v>128300.4</v>
      </c>
      <c r="E10" s="35" t="n">
        <v>139602.6</v>
      </c>
      <c r="F10" s="36" t="n">
        <f aca="false">E10/D10*100</f>
        <v>108.80916972979</v>
      </c>
    </row>
    <row r="11" customFormat="false" ht="37.5" hidden="false" customHeight="false" outlineLevel="0" collapsed="false">
      <c r="A11" s="41" t="s">
        <v>34</v>
      </c>
      <c r="B11" s="39" t="s">
        <v>35</v>
      </c>
      <c r="C11" s="40" t="s">
        <v>9</v>
      </c>
      <c r="D11" s="42" t="n">
        <v>9897.9</v>
      </c>
      <c r="E11" s="42" t="n">
        <v>8006.1</v>
      </c>
      <c r="F11" s="36" t="n">
        <f aca="false">E11/D11*100</f>
        <v>80.8868547873792</v>
      </c>
    </row>
    <row r="12" customFormat="false" ht="18.75" hidden="false" customHeight="false" outlineLevel="0" collapsed="false">
      <c r="A12" s="41" t="s">
        <v>36</v>
      </c>
      <c r="B12" s="39" t="s">
        <v>37</v>
      </c>
      <c r="C12" s="40" t="s">
        <v>9</v>
      </c>
      <c r="D12" s="42" t="n">
        <v>0</v>
      </c>
      <c r="E12" s="42" t="n">
        <v>0</v>
      </c>
      <c r="F12" s="36"/>
    </row>
    <row r="13" customFormat="false" ht="37.5" hidden="false" customHeight="false" outlineLevel="0" collapsed="false">
      <c r="A13" s="41" t="s">
        <v>38</v>
      </c>
      <c r="B13" s="39" t="s">
        <v>39</v>
      </c>
      <c r="C13" s="40" t="s">
        <v>9</v>
      </c>
      <c r="D13" s="42" t="n">
        <v>163.3</v>
      </c>
      <c r="E13" s="42" t="n">
        <v>66.5</v>
      </c>
      <c r="F13" s="36" t="n">
        <f aca="false">E13/D13*100</f>
        <v>40.7225964482547</v>
      </c>
    </row>
    <row r="14" customFormat="false" ht="18.75" hidden="false" customHeight="false" outlineLevel="0" collapsed="false">
      <c r="A14" s="41" t="s">
        <v>40</v>
      </c>
      <c r="B14" s="39" t="s">
        <v>41</v>
      </c>
      <c r="C14" s="40" t="s">
        <v>9</v>
      </c>
      <c r="D14" s="42" t="n">
        <v>27272</v>
      </c>
      <c r="E14" s="42" t="n">
        <v>13106</v>
      </c>
      <c r="F14" s="36" t="n">
        <f aca="false">E14/D14*100</f>
        <v>48.0566148430625</v>
      </c>
    </row>
    <row r="15" customFormat="false" ht="18.75" hidden="false" customHeight="false" outlineLevel="0" collapsed="false">
      <c r="A15" s="41" t="s">
        <v>42</v>
      </c>
      <c r="B15" s="39" t="s">
        <v>43</v>
      </c>
      <c r="C15" s="40" t="s">
        <v>9</v>
      </c>
      <c r="D15" s="42" t="n">
        <v>736.8</v>
      </c>
      <c r="E15" s="42" t="n">
        <v>628.6</v>
      </c>
      <c r="F15" s="36" t="n">
        <f aca="false">E15/D15*100</f>
        <v>85.3148751357221</v>
      </c>
    </row>
    <row r="16" customFormat="false" ht="37.5" hidden="false" customHeight="false" outlineLevel="0" collapsed="false">
      <c r="A16" s="32" t="s">
        <v>44</v>
      </c>
      <c r="B16" s="33" t="s">
        <v>45</v>
      </c>
      <c r="C16" s="34" t="s">
        <v>9</v>
      </c>
      <c r="D16" s="35" t="n">
        <v>17530.2</v>
      </c>
      <c r="E16" s="35" t="n">
        <v>14213.2</v>
      </c>
      <c r="F16" s="36" t="n">
        <f aca="false">E16/D16*100</f>
        <v>81.0783676170266</v>
      </c>
    </row>
    <row r="17" customFormat="false" ht="18.75" hidden="false" customHeight="false" outlineLevel="0" collapsed="false">
      <c r="A17" s="32"/>
      <c r="B17" s="43" t="s">
        <v>31</v>
      </c>
      <c r="C17" s="34"/>
      <c r="D17" s="35"/>
      <c r="E17" s="35"/>
      <c r="F17" s="36"/>
    </row>
    <row r="18" customFormat="false" ht="37.5" hidden="false" customHeight="false" outlineLevel="0" collapsed="false">
      <c r="A18" s="41" t="s">
        <v>46</v>
      </c>
      <c r="B18" s="44" t="s">
        <v>47</v>
      </c>
      <c r="C18" s="40" t="s">
        <v>9</v>
      </c>
      <c r="D18" s="42" t="n">
        <v>9907.4</v>
      </c>
      <c r="E18" s="42" t="n">
        <v>6760.6</v>
      </c>
      <c r="F18" s="36" t="n">
        <f aca="false">E18/D18*100</f>
        <v>68.2378827946787</v>
      </c>
    </row>
    <row r="19" customFormat="false" ht="18.75" hidden="false" customHeight="false" outlineLevel="0" collapsed="false">
      <c r="A19" s="32"/>
      <c r="B19" s="43" t="s">
        <v>31</v>
      </c>
      <c r="C19" s="40"/>
      <c r="D19" s="42"/>
      <c r="E19" s="42"/>
      <c r="F19" s="36"/>
    </row>
    <row r="20" customFormat="false" ht="47.25" hidden="false" customHeight="false" outlineLevel="0" collapsed="false">
      <c r="A20" s="45" t="s">
        <v>48</v>
      </c>
      <c r="B20" s="46" t="s">
        <v>49</v>
      </c>
      <c r="C20" s="47" t="s">
        <v>9</v>
      </c>
      <c r="D20" s="42" t="n">
        <v>2854.6</v>
      </c>
      <c r="E20" s="42" t="n">
        <v>1845.1</v>
      </c>
      <c r="F20" s="36" t="n">
        <f aca="false">E20/D20*100</f>
        <v>64.6360260631962</v>
      </c>
    </row>
    <row r="21" customFormat="false" ht="18.75" hidden="false" customHeight="false" outlineLevel="0" collapsed="false">
      <c r="A21" s="45" t="s">
        <v>50</v>
      </c>
      <c r="B21" s="46" t="s">
        <v>51</v>
      </c>
      <c r="C21" s="47" t="s">
        <v>9</v>
      </c>
      <c r="D21" s="42" t="n">
        <v>1622.8</v>
      </c>
      <c r="E21" s="42" t="n">
        <v>950.2</v>
      </c>
      <c r="F21" s="36" t="n">
        <f aca="false">E21/D21*100</f>
        <v>58.5531180675376</v>
      </c>
    </row>
    <row r="22" customFormat="false" ht="37.5" hidden="false" customHeight="false" outlineLevel="0" collapsed="false">
      <c r="A22" s="41" t="s">
        <v>52</v>
      </c>
      <c r="B22" s="44" t="s">
        <v>53</v>
      </c>
      <c r="C22" s="40" t="s">
        <v>9</v>
      </c>
      <c r="D22" s="42" t="n">
        <v>746.7</v>
      </c>
      <c r="E22" s="42" t="n">
        <v>408.6</v>
      </c>
      <c r="F22" s="36" t="n">
        <f aca="false">E22/D22*100</f>
        <v>54.7207713941342</v>
      </c>
    </row>
    <row r="23" customFormat="false" ht="37.5" hidden="false" customHeight="false" outlineLevel="0" collapsed="false">
      <c r="A23" s="32" t="s">
        <v>54</v>
      </c>
      <c r="B23" s="48" t="s">
        <v>55</v>
      </c>
      <c r="C23" s="34" t="s">
        <v>9</v>
      </c>
      <c r="D23" s="35" t="n">
        <v>322053</v>
      </c>
      <c r="E23" s="35" t="n">
        <v>398877.5</v>
      </c>
      <c r="F23" s="36" t="n">
        <f aca="false">E23/D23*100</f>
        <v>123.854613992107</v>
      </c>
    </row>
    <row r="24" customFormat="false" ht="18.75" hidden="false" customHeight="false" outlineLevel="0" collapsed="false">
      <c r="A24" s="32"/>
      <c r="B24" s="49" t="s">
        <v>10</v>
      </c>
      <c r="C24" s="34"/>
      <c r="D24" s="35"/>
      <c r="E24" s="35"/>
      <c r="F24" s="36"/>
    </row>
    <row r="25" customFormat="false" ht="18.75" hidden="false" customHeight="false" outlineLevel="0" collapsed="false">
      <c r="A25" s="50" t="s">
        <v>56</v>
      </c>
      <c r="B25" s="39" t="s">
        <v>57</v>
      </c>
      <c r="C25" s="40" t="s">
        <v>9</v>
      </c>
      <c r="D25" s="42" t="n">
        <v>78616</v>
      </c>
      <c r="E25" s="42" t="n">
        <v>135268.4</v>
      </c>
      <c r="F25" s="36" t="n">
        <f aca="false">E25/D25*100</f>
        <v>172.062175638547</v>
      </c>
    </row>
    <row r="26" customFormat="false" ht="18.75" hidden="false" customHeight="false" outlineLevel="0" collapsed="false">
      <c r="A26" s="51" t="s">
        <v>58</v>
      </c>
      <c r="B26" s="52" t="s">
        <v>59</v>
      </c>
      <c r="C26" s="53" t="s">
        <v>9</v>
      </c>
      <c r="D26" s="42" t="n">
        <v>41358.2</v>
      </c>
      <c r="E26" s="42" t="n">
        <v>37253.4</v>
      </c>
      <c r="F26" s="36" t="n">
        <f aca="false">E26/D26*100</f>
        <v>90.0750032641653</v>
      </c>
    </row>
    <row r="27" customFormat="false" ht="18.75" hidden="false" customHeight="false" outlineLevel="0" collapsed="false">
      <c r="A27" s="50" t="s">
        <v>60</v>
      </c>
      <c r="B27" s="39" t="s">
        <v>61</v>
      </c>
      <c r="C27" s="40" t="s">
        <v>9</v>
      </c>
      <c r="D27" s="42" t="n">
        <v>243436.1</v>
      </c>
      <c r="E27" s="42" t="n">
        <v>259319.5</v>
      </c>
      <c r="F27" s="36" t="n">
        <f aca="false">E27/D27*100</f>
        <v>106.524669102076</v>
      </c>
    </row>
    <row r="28" customFormat="false" ht="18.75" hidden="false" customHeight="false" outlineLevel="0" collapsed="false">
      <c r="A28" s="54"/>
      <c r="B28" s="55"/>
      <c r="C28" s="56"/>
      <c r="D28" s="57"/>
      <c r="E28" s="57"/>
      <c r="F28" s="57"/>
    </row>
    <row r="29" customFormat="false" ht="61.5" hidden="false" customHeight="true" outlineLevel="0" collapsed="false">
      <c r="A29" s="58" t="s">
        <v>62</v>
      </c>
      <c r="B29" s="58"/>
      <c r="C29" s="58"/>
      <c r="D29" s="58"/>
      <c r="E29" s="59"/>
      <c r="F29" s="59"/>
    </row>
    <row r="30" customFormat="false" ht="18.75" hidden="false" customHeight="false" outlineLevel="0" collapsed="false">
      <c r="A30" s="23" t="s">
        <v>63</v>
      </c>
      <c r="B30" s="22" t="s">
        <v>64</v>
      </c>
      <c r="C30" s="22" t="s">
        <v>21</v>
      </c>
      <c r="D30" s="22" t="s">
        <v>65</v>
      </c>
      <c r="E30" s="26"/>
      <c r="F30" s="26"/>
    </row>
    <row r="31" customFormat="false" ht="56.25" hidden="false" customHeight="false" outlineLevel="0" collapsed="false">
      <c r="A31" s="32" t="s">
        <v>26</v>
      </c>
      <c r="B31" s="33" t="s">
        <v>66</v>
      </c>
      <c r="C31" s="34" t="s">
        <v>9</v>
      </c>
      <c r="D31" s="60" t="n">
        <v>3147</v>
      </c>
      <c r="E31" s="61"/>
      <c r="F31" s="61"/>
    </row>
    <row r="32" s="64" customFormat="true" ht="18.75" hidden="false" customHeight="false" outlineLevel="0" collapsed="false">
      <c r="A32" s="32" t="s">
        <v>29</v>
      </c>
      <c r="B32" s="39" t="s">
        <v>67</v>
      </c>
      <c r="C32" s="40" t="s">
        <v>9</v>
      </c>
      <c r="D32" s="62"/>
      <c r="E32" s="63"/>
      <c r="F32" s="63"/>
    </row>
    <row r="33" s="64" customFormat="true" ht="18.75" hidden="false" customHeight="false" outlineLevel="0" collapsed="false">
      <c r="A33" s="32" t="s">
        <v>44</v>
      </c>
      <c r="B33" s="39" t="s">
        <v>68</v>
      </c>
      <c r="C33" s="40" t="s">
        <v>9</v>
      </c>
      <c r="D33" s="62"/>
      <c r="E33" s="63"/>
      <c r="F33" s="63"/>
    </row>
    <row r="34" s="64" customFormat="true" ht="18.75" hidden="false" customHeight="false" outlineLevel="0" collapsed="false">
      <c r="A34" s="32" t="s">
        <v>54</v>
      </c>
      <c r="B34" s="39" t="s">
        <v>69</v>
      </c>
      <c r="C34" s="40" t="s">
        <v>9</v>
      </c>
      <c r="D34" s="62" t="n">
        <v>3147</v>
      </c>
      <c r="E34" s="63"/>
      <c r="F34" s="63"/>
    </row>
    <row r="35" customFormat="false" ht="37.5" hidden="false" customHeight="false" outlineLevel="0" collapsed="false">
      <c r="A35" s="32" t="s">
        <v>70</v>
      </c>
      <c r="B35" s="65" t="s">
        <v>71</v>
      </c>
      <c r="C35" s="40" t="s">
        <v>9</v>
      </c>
      <c r="D35" s="35" t="n">
        <v>0</v>
      </c>
    </row>
    <row r="36" customFormat="false" ht="56.25" hidden="false" customHeight="false" outlineLevel="0" collapsed="false">
      <c r="A36" s="32" t="s">
        <v>72</v>
      </c>
      <c r="B36" s="66" t="s">
        <v>73</v>
      </c>
      <c r="C36" s="67"/>
      <c r="D36" s="35" t="n">
        <v>0</v>
      </c>
    </row>
    <row r="37" customFormat="false" ht="75" hidden="false" customHeight="false" outlineLevel="0" collapsed="false">
      <c r="A37" s="32" t="s">
        <v>74</v>
      </c>
      <c r="B37" s="65" t="s">
        <v>75</v>
      </c>
      <c r="C37" s="67"/>
      <c r="D37" s="35" t="n">
        <v>3147</v>
      </c>
    </row>
    <row r="38" customFormat="false" ht="37.5" hidden="false" customHeight="false" outlineLevel="0" collapsed="false">
      <c r="A38" s="32" t="s">
        <v>76</v>
      </c>
      <c r="B38" s="68" t="s">
        <v>77</v>
      </c>
      <c r="C38" s="40" t="s">
        <v>9</v>
      </c>
      <c r="D38" s="69" t="n">
        <v>3147</v>
      </c>
    </row>
    <row r="39" customFormat="false" ht="168.75" hidden="false" customHeight="false" outlineLevel="0" collapsed="false">
      <c r="A39" s="32" t="s">
        <v>78</v>
      </c>
      <c r="B39" s="70" t="s">
        <v>79</v>
      </c>
      <c r="C39" s="40" t="s">
        <v>9</v>
      </c>
      <c r="D39" s="71" t="n">
        <v>965</v>
      </c>
    </row>
    <row r="40" customFormat="false" ht="168.75" hidden="false" customHeight="false" outlineLevel="0" collapsed="false">
      <c r="A40" s="32" t="s">
        <v>80</v>
      </c>
      <c r="B40" s="70" t="s">
        <v>81</v>
      </c>
      <c r="C40" s="40" t="s">
        <v>9</v>
      </c>
      <c r="D40" s="71" t="n">
        <v>2182</v>
      </c>
    </row>
    <row r="41" customFormat="false" ht="18.75" hidden="false" customHeight="false" outlineLevel="0" collapsed="false">
      <c r="A41" s="32" t="s">
        <v>82</v>
      </c>
      <c r="B41" s="65" t="s">
        <v>83</v>
      </c>
      <c r="C41" s="40" t="s">
        <v>9</v>
      </c>
      <c r="D41" s="35" t="n">
        <v>0</v>
      </c>
    </row>
    <row r="42" customFormat="false" ht="18.75" hidden="false" customHeight="false" outlineLevel="0" collapsed="false">
      <c r="A42" s="32" t="s">
        <v>84</v>
      </c>
      <c r="B42" s="65" t="s">
        <v>85</v>
      </c>
      <c r="C42" s="40" t="s">
        <v>9</v>
      </c>
      <c r="D42" s="35"/>
    </row>
    <row r="43" customFormat="false" ht="18.75" hidden="false" customHeight="false" outlineLevel="0" collapsed="false">
      <c r="A43" s="32" t="s">
        <v>86</v>
      </c>
      <c r="B43" s="65" t="s">
        <v>87</v>
      </c>
      <c r="C43" s="40" t="s">
        <v>9</v>
      </c>
      <c r="D43" s="35"/>
    </row>
  </sheetData>
  <mergeCells count="8">
    <mergeCell ref="A1:F1"/>
    <mergeCell ref="A2:F2"/>
    <mergeCell ref="A3:F3"/>
    <mergeCell ref="A4:A5"/>
    <mergeCell ref="B4:B5"/>
    <mergeCell ref="C4:C5"/>
    <mergeCell ref="D4:F4"/>
    <mergeCell ref="A29:D29"/>
  </mergeCells>
  <printOptions headings="false" gridLines="false" gridLinesSet="true" horizontalCentered="false" verticalCentered="false"/>
  <pageMargins left="0.433333333333333" right="0.236111111111111" top="0.709722222222222" bottom="0.157638888888889" header="0.511805555555555" footer="0.511805555555555"/>
  <pageSetup paperSize="9" scale="72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rowBreaks count="1" manualBreakCount="1">
    <brk id="28" man="true" max="16383" min="0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LibreOffice/6.3.6.2$Windows_X86_64 LibreOffice_project/2196df99b074d8a661f4036fca8fa0cbfa33a497</Application>
  <Company>Департамент финансов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2016-06-09T13:45:12Z</dcterms:created>
  <dc:creator>Курченкова Елена Владимировна</dc:creator>
  <dc:description/>
  <dc:language>ru-RU</dc:language>
  <cp:lastModifiedBy/>
  <cp:lastPrinted>2020-07-13T12:59:44Z</cp:lastPrinted>
  <dcterms:modified xsi:type="dcterms:W3CDTF">2020-07-13T16:24:05Z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Департамент финансов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