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<sst xmlns="http://schemas.openxmlformats.org/spreadsheetml/2006/main" count="32" uniqueCount="32">
  <si>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Архангельск</t>
  </si>
  <si>
    <t>Великий Новгород</t>
  </si>
  <si>
    <t>Владимир</t>
  </si>
  <si>
    <t>Вологда</t>
  </si>
  <si>
    <t>Иваново</t>
  </si>
  <si>
    <t>Калининград</t>
  </si>
  <si>
    <t>Кострома</t>
  </si>
  <si>
    <t>Нарьян-Мар</t>
  </si>
  <si>
    <t>Новодвинск</t>
  </si>
  <si>
    <t>Петрозаводск</t>
  </si>
  <si>
    <t>Псков</t>
  </si>
  <si>
    <t>Рыбинск</t>
  </si>
  <si>
    <t>Северодвинск</t>
  </si>
  <si>
    <t>Сыктывкар</t>
  </si>
  <si>
    <t>Тихвин</t>
  </si>
  <si>
    <t>Тверь</t>
  </si>
  <si>
    <t>Череповец</t>
  </si>
  <si>
    <t>Ярославль</t>
  </si>
  <si>
    <t>ИТОГО:</t>
  </si>
  <si>
    <t>Коряжма</t>
  </si>
  <si>
    <t>Город</t>
  </si>
  <si>
    <t xml:space="preserve">Население (тыс.чел.) </t>
  </si>
  <si>
    <t>Взнос, тыс.руб.</t>
  </si>
  <si>
    <t>Котлас</t>
  </si>
  <si>
    <t>Шуя</t>
  </si>
  <si>
    <t>Старорусский МР</t>
  </si>
  <si>
    <t>Великоустюгский МР</t>
  </si>
  <si>
    <t>Боровичский МР</t>
  </si>
  <si>
    <t>Смоленск</t>
  </si>
  <si>
    <t>Суздаль</t>
  </si>
  <si>
    <t xml:space="preserve">          Численность населения по итогам Всероссийской переписи 2020 </t>
  </si>
  <si>
    <t>План по взносам на 2024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</si>
</sst>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"/>
    <numFmt numFmtId="176" formatCode="#,##0.000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4" fontId="3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view="pageBreakPreview" zoomScaleSheetLayoutView="100" zoomScalePageLayoutView="0" workbookViewId="0" topLeftCell="A10">
      <selection activeCell="C33" sqref="C33"/>
    </sheetView>
  </sheetViews>
  <sheetFormatPr defaultColWidth="9.00390625" defaultRowHeight="12.75"/>
  <cols>
    <col min="1" max="1" width="23.875" style="5" customWidth="1"/>
    <col min="2" max="2" width="27.00390625" style="5" customWidth="1"/>
    <col min="3" max="3" width="21.875" style="5" customWidth="1"/>
    <col min="4" max="4" width="10.625" style="5" customWidth="1"/>
    <col min="5" max="16384" width="9.125" style="5" customWidth="1"/>
  </cols>
  <sheetData>
    <row r="1" spans="1:4" ht="15.75">
      <c r="A1" s="12" t="s">
        <v>31</v>
      </c>
      <c r="B1" s="13"/>
      <c r="C1" s="13"/>
      <c r="D1" s="13"/>
    </row>
    <row r="2" spans="1:4" ht="15.75">
      <c r="A2" s="10"/>
      <c r="B2" s="11"/>
      <c r="C2" s="11"/>
      <c r="D2" s="11"/>
    </row>
    <row r="3" spans="1:4" ht="12.75">
      <c r="A3" s="14" t="s">
        <v>30</v>
      </c>
      <c r="B3" s="14"/>
      <c r="C3" s="14"/>
      <c r="D3" s="14"/>
    </row>
    <row r="4" ht="13.5" thickBot="1"/>
    <row r="5" spans="1:3" ht="34.5" customHeight="1" thickBot="1">
      <c r="A5" s="1" t="s">
        <v>20</v>
      </c>
      <c r="B5" s="1" t="s">
        <v>21</v>
      </c>
      <c r="C5" s="1" t="s">
        <v>22</v>
      </c>
    </row>
    <row r="6" spans="1:3" ht="21" customHeight="1" thickBot="1">
      <c r="A6" s="2" t="s">
        <v>0</v>
      </c>
      <c r="B6" s="8">
        <v>303.357</v>
      </c>
      <c r="C6" s="4">
        <f aca="true" t="shared" si="0" ref="C6:C18">1.3*B6</f>
        <v>394.36410000000006</v>
      </c>
    </row>
    <row r="7" spans="1:3" ht="21" customHeight="1" thickBot="1">
      <c r="A7" s="2" t="s">
        <v>27</v>
      </c>
      <c r="B7" s="8">
        <v>61.555</v>
      </c>
      <c r="C7" s="4">
        <f t="shared" si="0"/>
        <v>80.0215</v>
      </c>
    </row>
    <row r="8" spans="1:3" ht="21" customHeight="1" thickBot="1">
      <c r="A8" s="2" t="s">
        <v>1</v>
      </c>
      <c r="B8" s="8">
        <v>224.286</v>
      </c>
      <c r="C8" s="4">
        <f t="shared" si="0"/>
        <v>291.5718</v>
      </c>
    </row>
    <row r="9" spans="1:3" ht="21" customHeight="1" thickBot="1">
      <c r="A9" s="2" t="s">
        <v>26</v>
      </c>
      <c r="B9" s="8">
        <v>50.601</v>
      </c>
      <c r="C9" s="4">
        <f t="shared" si="0"/>
        <v>65.7813</v>
      </c>
    </row>
    <row r="10" spans="1:3" ht="21" customHeight="1" thickBot="1">
      <c r="A10" s="2" t="s">
        <v>2</v>
      </c>
      <c r="B10" s="8">
        <v>352.673</v>
      </c>
      <c r="C10" s="4">
        <f t="shared" si="0"/>
        <v>458.4749</v>
      </c>
    </row>
    <row r="11" spans="1:3" ht="21" customHeight="1" thickBot="1">
      <c r="A11" s="2" t="s">
        <v>3</v>
      </c>
      <c r="B11" s="8">
        <v>320.566</v>
      </c>
      <c r="C11" s="4">
        <f t="shared" si="0"/>
        <v>416.7358</v>
      </c>
    </row>
    <row r="12" spans="1:3" ht="21" customHeight="1" thickBot="1">
      <c r="A12" s="2" t="s">
        <v>4</v>
      </c>
      <c r="B12" s="8">
        <v>361.644</v>
      </c>
      <c r="C12" s="4">
        <f t="shared" si="0"/>
        <v>470.1372</v>
      </c>
    </row>
    <row r="13" spans="1:3" ht="21" customHeight="1" thickBot="1">
      <c r="A13" s="2" t="s">
        <v>5</v>
      </c>
      <c r="B13" s="8">
        <v>490.449</v>
      </c>
      <c r="C13" s="4">
        <f t="shared" si="0"/>
        <v>637.5837</v>
      </c>
    </row>
    <row r="14" spans="1:3" ht="21" customHeight="1" thickBot="1">
      <c r="A14" s="2" t="s">
        <v>19</v>
      </c>
      <c r="B14" s="9">
        <v>34.523</v>
      </c>
      <c r="C14" s="4">
        <f t="shared" si="0"/>
        <v>44.879900000000006</v>
      </c>
    </row>
    <row r="15" spans="1:3" ht="21" customHeight="1" thickBot="1">
      <c r="A15" s="2" t="s">
        <v>23</v>
      </c>
      <c r="B15" s="8">
        <v>67.01</v>
      </c>
      <c r="C15" s="4">
        <f t="shared" si="0"/>
        <v>87.11300000000001</v>
      </c>
    </row>
    <row r="16" spans="1:3" ht="21" customHeight="1" thickBot="1">
      <c r="A16" s="2" t="s">
        <v>6</v>
      </c>
      <c r="B16" s="8">
        <v>267.481</v>
      </c>
      <c r="C16" s="4">
        <f t="shared" si="0"/>
        <v>347.7253</v>
      </c>
    </row>
    <row r="17" spans="1:3" ht="21" customHeight="1" thickBot="1">
      <c r="A17" s="2" t="s">
        <v>7</v>
      </c>
      <c r="B17" s="8">
        <v>23.399</v>
      </c>
      <c r="C17" s="4">
        <f t="shared" si="0"/>
        <v>30.4187</v>
      </c>
    </row>
    <row r="18" spans="1:3" ht="21" customHeight="1" thickBot="1">
      <c r="A18" s="2" t="s">
        <v>8</v>
      </c>
      <c r="B18" s="8">
        <v>33.294</v>
      </c>
      <c r="C18" s="4">
        <f t="shared" si="0"/>
        <v>43.282199999999996</v>
      </c>
    </row>
    <row r="19" spans="1:3" ht="21" customHeight="1" thickBot="1">
      <c r="A19" s="2" t="s">
        <v>9</v>
      </c>
      <c r="B19" s="8">
        <v>234.897</v>
      </c>
      <c r="C19" s="4">
        <f>1.3*B19</f>
        <v>305.3661</v>
      </c>
    </row>
    <row r="20" spans="1:3" ht="21" customHeight="1" thickBot="1">
      <c r="A20" s="2" t="s">
        <v>10</v>
      </c>
      <c r="B20" s="8">
        <v>189.315</v>
      </c>
      <c r="C20" s="4">
        <f aca="true" t="shared" si="1" ref="C20:C31">1.3*B20</f>
        <v>246.1095</v>
      </c>
    </row>
    <row r="21" spans="1:3" ht="21" customHeight="1" thickBot="1">
      <c r="A21" s="2" t="s">
        <v>11</v>
      </c>
      <c r="B21" s="8">
        <v>177.295</v>
      </c>
      <c r="C21" s="4">
        <f t="shared" si="1"/>
        <v>230.4835</v>
      </c>
    </row>
    <row r="22" spans="1:3" ht="21" customHeight="1" thickBot="1">
      <c r="A22" s="2" t="s">
        <v>12</v>
      </c>
      <c r="B22" s="8">
        <v>157.925</v>
      </c>
      <c r="C22" s="4">
        <f t="shared" si="1"/>
        <v>205.3025</v>
      </c>
    </row>
    <row r="23" spans="1:3" ht="21" customHeight="1" thickBot="1">
      <c r="A23" s="2" t="s">
        <v>28</v>
      </c>
      <c r="B23" s="8">
        <v>316.57</v>
      </c>
      <c r="C23" s="4">
        <f t="shared" si="1"/>
        <v>411.541</v>
      </c>
    </row>
    <row r="24" spans="1:3" ht="21" customHeight="1" thickBot="1">
      <c r="A24" s="2" t="s">
        <v>25</v>
      </c>
      <c r="B24" s="8">
        <v>38.595</v>
      </c>
      <c r="C24" s="4">
        <f t="shared" si="1"/>
        <v>50.1735</v>
      </c>
    </row>
    <row r="25" spans="1:3" ht="21" customHeight="1" thickBot="1">
      <c r="A25" s="2" t="s">
        <v>29</v>
      </c>
      <c r="B25" s="8">
        <v>9.286</v>
      </c>
      <c r="C25" s="4">
        <f t="shared" si="1"/>
        <v>12.0718</v>
      </c>
    </row>
    <row r="26" spans="1:3" ht="21" customHeight="1" thickBot="1">
      <c r="A26" s="2" t="s">
        <v>13</v>
      </c>
      <c r="B26" s="8">
        <v>233.876</v>
      </c>
      <c r="C26" s="4">
        <f t="shared" si="1"/>
        <v>304.03880000000004</v>
      </c>
    </row>
    <row r="27" spans="1:3" ht="21" customHeight="1" thickBot="1">
      <c r="A27" s="2" t="s">
        <v>14</v>
      </c>
      <c r="B27" s="8">
        <v>67.475</v>
      </c>
      <c r="C27" s="4">
        <f t="shared" si="1"/>
        <v>87.7175</v>
      </c>
    </row>
    <row r="28" spans="1:3" ht="21" customHeight="1" thickBot="1">
      <c r="A28" s="2" t="s">
        <v>15</v>
      </c>
      <c r="B28" s="8">
        <v>416.219</v>
      </c>
      <c r="C28" s="4">
        <f t="shared" si="1"/>
        <v>541.0847</v>
      </c>
    </row>
    <row r="29" spans="1:3" ht="21" customHeight="1" thickBot="1">
      <c r="A29" s="2" t="s">
        <v>16</v>
      </c>
      <c r="B29" s="8">
        <v>305.185</v>
      </c>
      <c r="C29" s="4">
        <f t="shared" si="1"/>
        <v>396.7405</v>
      </c>
    </row>
    <row r="30" spans="1:3" ht="21" customHeight="1" thickBot="1">
      <c r="A30" s="2" t="s">
        <v>24</v>
      </c>
      <c r="B30" s="8">
        <v>55.225</v>
      </c>
      <c r="C30" s="4">
        <f t="shared" si="1"/>
        <v>71.7925</v>
      </c>
    </row>
    <row r="31" spans="1:3" ht="21" customHeight="1" thickBot="1">
      <c r="A31" s="2" t="s">
        <v>17</v>
      </c>
      <c r="B31" s="8">
        <v>577.279</v>
      </c>
      <c r="C31" s="4">
        <f t="shared" si="1"/>
        <v>750.4627</v>
      </c>
    </row>
    <row r="32" spans="1:3" ht="21" customHeight="1" thickBot="1">
      <c r="A32" s="2" t="s">
        <v>18</v>
      </c>
      <c r="B32" s="8">
        <f>SUM(B6:B31)</f>
        <v>5369.980000000001</v>
      </c>
      <c r="C32" s="4">
        <f>SUM(C6:C31)</f>
        <v>6980.974</v>
      </c>
    </row>
    <row r="33" ht="21" customHeight="1"/>
    <row r="34" spans="1:3" ht="15">
      <c r="A34" s="3"/>
      <c r="B34" s="6"/>
      <c r="C34" s="7"/>
    </row>
  </sheetData>
  <sheetProtection/>
  <mergeCells count="2">
    <mergeCell ref="A1:D1"/>
    <mergeCell ref="A3:D3"/>
  </mergeCells>
  <printOptions/>
  <pageMargins left="1.1811023622047245" right="0.3937007874015748" top="0.5905511811023623" bottom="0.3937007874015748" header="0.1968503937007874" footer="0.1968503937007874"/>
  <pageSetup firstPageNumber="42" useFirstPageNumber="1" fitToWidth="4" fitToHeight="1" horizontalDpi="600" verticalDpi="600" orientation="portrait" paperSize="9" r:id="rId1"/>
  <headerFooter alignWithMargins="0">
    <oddFooter>&amp;R&amp;"Times New Roman,обычный"&amp;P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sgszr</dc:creator>
  <cp:keywords/>
  <dc:description/>
  <cp:lastModifiedBy>GA</cp:lastModifiedBy>
  <cp:lastPrinted>2024-03-11T09:30:51Z</cp:lastPrinted>
  <dcterms:created xsi:type="dcterms:W3CDTF">2005-02-06T14:19:46Z</dcterms:created>
  <dcterms:modified xsi:type="dcterms:W3CDTF">2024-03-11T09:34:07Z</dcterms:modified>
  <cp:category/>
  <cp:version/>
  <cp:contentType/>
  <cp:contentStatus/>
</cp:coreProperties>
</file>